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omments1.xml" ContentType="application/vnd.openxmlformats-officedocument.spreadsheetml.comments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pruebacorreoescuelaingeduco-my.sharepoint.com/personal/william_aguilar_escuelaing_edu_co/Documents/ECIJG.ClassSourcecode/HIDG/HIDG0007/Datos/"/>
    </mc:Choice>
  </mc:AlternateContent>
  <xr:revisionPtr revIDLastSave="336" documentId="13_ncr:1_{259D70E2-5138-4643-8191-1B3181EF8258}" xr6:coauthVersionLast="47" xr6:coauthVersionMax="47" xr10:uidLastSave="{94D52B1F-2850-4274-A4AB-7E3A2F1F8848}"/>
  <bookViews>
    <workbookView xWindow="-120" yWindow="-120" windowWidth="29040" windowHeight="15720" tabRatio="726" xr2:uid="{8824B325-CEE7-4E55-A756-A8EE047CC991}"/>
  </bookViews>
  <sheets>
    <sheet name="Intro" sheetId="8" r:id="rId1"/>
    <sheet name="GrupoHidrologico" sheetId="4" r:id="rId2"/>
    <sheet name="UsoSueloCN" sheetId="3" r:id="rId3"/>
    <sheet name="IlustracionUsoSueloPaisaje" sheetId="7" r:id="rId4"/>
    <sheet name="SueloSimbolo" sheetId="1" r:id="rId5"/>
    <sheet name="SueloGrupoHid" sheetId="5" r:id="rId6"/>
    <sheet name="Referencias" sheetId="2" r:id="rId7"/>
    <sheet name="{R}" sheetId="10" r:id="rId8"/>
  </sheets>
  <definedNames>
    <definedName name="_xlnm._FilterDatabase" localSheetId="5" hidden="1">SueloGrupoHid!$B$3:$J$127</definedName>
    <definedName name="_xlnm._FilterDatabase" localSheetId="2" hidden="1">UsoSueloCN!$B$3:$J$25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32" i="4" l="1"/>
  <c r="J32" i="4"/>
  <c r="I32" i="4"/>
  <c r="H32" i="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R</author>
  </authors>
  <commentList>
    <comment ref="F3" authorId="0" shapeId="0" xr:uid="{2F3BAF52-DFD4-49CE-B2EC-4712157849D8}">
      <text>
        <r>
          <rPr>
            <sz val="9"/>
            <color indexed="81"/>
            <rFont val="Tahoma"/>
            <family val="2"/>
          </rPr>
          <t>Corresponde al Grupo Hidrológico principal o dominante en el polígono.</t>
        </r>
      </text>
    </comment>
    <comment ref="G3" authorId="0" shapeId="0" xr:uid="{525D9352-0598-4CFA-9BD2-0BCD533A308C}">
      <text>
        <r>
          <rPr>
            <sz val="9"/>
            <color indexed="81"/>
            <rFont val="Tahoma"/>
            <family val="2"/>
          </rPr>
          <t>% del área por grupo hidrológico según el tipo de suelo</t>
        </r>
      </text>
    </comment>
  </commentList>
</comments>
</file>

<file path=xl/sharedStrings.xml><?xml version="1.0" encoding="utf-8"?>
<sst xmlns="http://schemas.openxmlformats.org/spreadsheetml/2006/main" count="929" uniqueCount="494">
  <si>
    <t>M</t>
  </si>
  <si>
    <t>L</t>
  </si>
  <si>
    <t>Montaña</t>
  </si>
  <si>
    <t>Lomerío</t>
  </si>
  <si>
    <t>V</t>
  </si>
  <si>
    <t>R</t>
  </si>
  <si>
    <t>P</t>
  </si>
  <si>
    <t>Piedemonte</t>
  </si>
  <si>
    <t>Valle</t>
  </si>
  <si>
    <t>Planicie</t>
  </si>
  <si>
    <t>Q</t>
  </si>
  <si>
    <t>W</t>
  </si>
  <si>
    <t>F</t>
  </si>
  <si>
    <t>b</t>
  </si>
  <si>
    <t>a</t>
  </si>
  <si>
    <t>c</t>
  </si>
  <si>
    <t>d</t>
  </si>
  <si>
    <t>e</t>
  </si>
  <si>
    <t>f</t>
  </si>
  <si>
    <t>g</t>
  </si>
  <si>
    <t>Gradiente de pendiente</t>
  </si>
  <si>
    <t>Salinidad</t>
  </si>
  <si>
    <t>s</t>
  </si>
  <si>
    <t>Salino</t>
  </si>
  <si>
    <t>Duración inundaciones</t>
  </si>
  <si>
    <t>y</t>
  </si>
  <si>
    <t>z</t>
  </si>
  <si>
    <t>&lt; 4 meses/año</t>
  </si>
  <si>
    <t>&gt; 4 meses/año</t>
  </si>
  <si>
    <t>Ligero</t>
  </si>
  <si>
    <t>Moderado</t>
  </si>
  <si>
    <t>Severo</t>
  </si>
  <si>
    <t>ftp://ftp.ciat.cgiar.org/DAPA/users/apantoja/london/Colombia/Suelos/00_shape_suelos/PROYECTO_DNP/MEMORIAS_SUELOS_OFICIALES/SANTANDER/87412%20-%203.pdf</t>
  </si>
  <si>
    <t>ftp://ftp.ciat.cgiar.org/DAPA/users/apantoja/london/Colombia/Suelos/00_shape_suelos/DEPARTAMENTALES_2011_Brayan_Silvia/BOLIVAR/MEMORIA%20TECNICA/Cap%203.pdf</t>
  </si>
  <si>
    <t>E</t>
  </si>
  <si>
    <t>H</t>
  </si>
  <si>
    <t>Extremadamente frío</t>
  </si>
  <si>
    <t>p</t>
  </si>
  <si>
    <t>Abundante</t>
  </si>
  <si>
    <t>Atributos de área
(Primera letra minúscula)</t>
  </si>
  <si>
    <t>ftp://ftp.ciat.cgiar.org/DAPA/users/apantoja/london/Colombia/Suelos/00_shape_suelos/PROYECTO_DNP/MEMORIAS_SUELOS_OFICIALES/CESAR/Estudio%20Cesar(protegido).pdf</t>
  </si>
  <si>
    <t>ftp://ftp.ciat.cgiar.org/DAPA/users/apantoja/london/Colombia/Suelos/00_shape_suelos/PROYECTO_DNP/MEMORIAS_SUELOS_OFICIALES/BOYACA/94864-Suelos%20Tomo%20I.pdf</t>
  </si>
  <si>
    <t>K</t>
  </si>
  <si>
    <t>UCVocacion</t>
  </si>
  <si>
    <t>Vocacion</t>
  </si>
  <si>
    <t>Uso_Princi</t>
  </si>
  <si>
    <t>CNA</t>
  </si>
  <si>
    <t>CNB</t>
  </si>
  <si>
    <t>CNC</t>
  </si>
  <si>
    <t>CND</t>
  </si>
  <si>
    <t>AGSp</t>
  </si>
  <si>
    <t>Agroforestal</t>
  </si>
  <si>
    <t>Agrosilvícola con cultivos permanentes</t>
  </si>
  <si>
    <t>AGSt</t>
  </si>
  <si>
    <t>Agrosilvícola con cultivos transitorios</t>
  </si>
  <si>
    <t>ASPp</t>
  </si>
  <si>
    <t>Agrosilvopastoril con cultivos permanentes</t>
  </si>
  <si>
    <t>CA</t>
  </si>
  <si>
    <t>Cuerpo de agua</t>
  </si>
  <si>
    <t>CPIc</t>
  </si>
  <si>
    <t>Agrícola</t>
  </si>
  <si>
    <t>Cultivos permanentes intensivos de clima cálido</t>
  </si>
  <si>
    <t>CPIm</t>
  </si>
  <si>
    <t>Cultivos permanentes intensivos de clima medio</t>
  </si>
  <si>
    <t>CPSc</t>
  </si>
  <si>
    <t>Cultivos permanentes semi intensivos de clima cálido</t>
  </si>
  <si>
    <t>CRE-1</t>
  </si>
  <si>
    <t>Conservación de Suelos</t>
  </si>
  <si>
    <t>Conservación y Recuperación Erosión</t>
  </si>
  <si>
    <t>CRE-2</t>
  </si>
  <si>
    <t>Conservación y Recuperación Salinidad</t>
  </si>
  <si>
    <t>CRH-1</t>
  </si>
  <si>
    <t>Conservación de Recursos Hídricos</t>
  </si>
  <si>
    <t>CRH-2</t>
  </si>
  <si>
    <t>Conservación de Recursos Hidrobiológicos</t>
  </si>
  <si>
    <t>CTIc</t>
  </si>
  <si>
    <t>Cultivos transitorios intensivos de clima cálido</t>
  </si>
  <si>
    <t>CTSc</t>
  </si>
  <si>
    <t>Cultivos transitorios semi intensivos de clima cálido</t>
  </si>
  <si>
    <t>CTSm</t>
  </si>
  <si>
    <t>Cultivos transitorios semi intensivos de clima medio</t>
  </si>
  <si>
    <t>FPDc</t>
  </si>
  <si>
    <t>Forestal</t>
  </si>
  <si>
    <t>FPDmf</t>
  </si>
  <si>
    <t>Producción de clima muy frío</t>
  </si>
  <si>
    <t>FPP</t>
  </si>
  <si>
    <t>Protección – producción</t>
  </si>
  <si>
    <t>FPR</t>
  </si>
  <si>
    <t>PEXc</t>
  </si>
  <si>
    <t>Ganadera</t>
  </si>
  <si>
    <t>Pastoreo extensivo de clima cálido</t>
  </si>
  <si>
    <t>PSIc</t>
  </si>
  <si>
    <t>Pastoreo semi intensivo de clima cálido</t>
  </si>
  <si>
    <t>SPA</t>
  </si>
  <si>
    <t>Silvopastoril</t>
  </si>
  <si>
    <t>ZU</t>
  </si>
  <si>
    <t>Zonas urbanas</t>
  </si>
  <si>
    <t>https://en.wikipedia.org/wiki/Runoff_curve_number</t>
  </si>
  <si>
    <t>https://www.aguaysig.com/2017/01/metodo-del-numero-de-curva-del-scs.html</t>
  </si>
  <si>
    <t>Infiltración cuando están muy húmedos</t>
  </si>
  <si>
    <t>Textura</t>
  </si>
  <si>
    <t>A</t>
  </si>
  <si>
    <t>B</t>
  </si>
  <si>
    <t>C</t>
  </si>
  <si>
    <t>D</t>
  </si>
  <si>
    <t>Rápida</t>
  </si>
  <si>
    <t>Moderada</t>
  </si>
  <si>
    <t>Lenta</t>
  </si>
  <si>
    <t>Muy Lenta</t>
  </si>
  <si>
    <t>Arcillosa</t>
  </si>
  <si>
    <t>Descripción Litológica</t>
  </si>
  <si>
    <t>Aluviones y coluviones actuales</t>
  </si>
  <si>
    <t>Arenas y margas</t>
  </si>
  <si>
    <t>Areniscas rojas, filitas, cuarcitas y pizarras</t>
  </si>
  <si>
    <t>Basaltos</t>
  </si>
  <si>
    <t>Calizas recristalizadas cremas</t>
  </si>
  <si>
    <t>Calizas tableadas azules</t>
  </si>
  <si>
    <t>Coluvial</t>
  </si>
  <si>
    <t>Arenosa, Arenosa - limosa</t>
  </si>
  <si>
    <t>Franca, Franco - arcillosa - arenosa, Franco - limosa</t>
  </si>
  <si>
    <t>Franco - arcillosa, Franco - arcillo - limosa, Arcillo - arenosa</t>
  </si>
  <si>
    <t>Conos de deyección</t>
  </si>
  <si>
    <t>Cuarcitas blancas, micaesquistos plateados y gneises albíticos</t>
  </si>
  <si>
    <t>Cuarcitas micaceas</t>
  </si>
  <si>
    <t>Diabasas</t>
  </si>
  <si>
    <t>Dolomitas negras y calizas</t>
  </si>
  <si>
    <t>Filitas, cuarcitas y calcoesquistos</t>
  </si>
  <si>
    <t>Glacis. Limos negros y rojos y cantos encostrados</t>
  </si>
  <si>
    <t>Limos y arcillas rojas con episodios de caliche</t>
  </si>
  <si>
    <t>Margas arenosas y margas</t>
  </si>
  <si>
    <t>Margas blancas</t>
  </si>
  <si>
    <t>Margas grises</t>
  </si>
  <si>
    <t>Margas y areníscas</t>
  </si>
  <si>
    <t>Mármoles calizos y dolomíticos</t>
  </si>
  <si>
    <t>Mármoles fajeados y mármoles blancos y crema</t>
  </si>
  <si>
    <t>Micacitas con granates</t>
  </si>
  <si>
    <t>Micaesquistos y cuarcitas</t>
  </si>
  <si>
    <t>Pizarras micaceas y micacitas</t>
  </si>
  <si>
    <t>Terrazas</t>
  </si>
  <si>
    <t>Yesos</t>
  </si>
  <si>
    <t>Conteo</t>
  </si>
  <si>
    <t>https://mountainscholar.org/bitstream/handle/10217/69240/IS_86.pdf?sequence=1&amp;isAllowed=y</t>
  </si>
  <si>
    <t>CA*</t>
  </si>
  <si>
    <t>FM*</t>
  </si>
  <si>
    <t>Fosa de mina de carbón</t>
  </si>
  <si>
    <t>ZU*</t>
  </si>
  <si>
    <t>Zona urbana</t>
  </si>
  <si>
    <t>Grupo*</t>
  </si>
  <si>
    <t>*Nombrar campo GIS como GrupoHidro</t>
  </si>
  <si>
    <t>**Nombrar campo GIS como ContPedol</t>
  </si>
  <si>
    <t>* Sin contenido pedológico especificado</t>
  </si>
  <si>
    <t>Afloramientos Rocosos, Lithic Cryorthents, Lithic Cryumbrepts, Lithic Troporthents, Typic Dystropepts, Typic Humitropepts, Andic Humitropepts, Inceptic Hapludox, Lithic Ustorthents, Typic Ustorthents</t>
  </si>
  <si>
    <t>Lithic Humitropepts, Andic Humitropepts, Typic Melanudands, Typic Dystropepts, Typic Troporthents, Oxic Dystropepts, Lithic Troporthents, Typic Ustorthents</t>
  </si>
  <si>
    <t>Afloramientos Rocosos, Typic Troporthents, Typic Humitropepts, Typic Dystropepts, Lithic Dystropepts</t>
  </si>
  <si>
    <t>I</t>
  </si>
  <si>
    <t>J</t>
  </si>
  <si>
    <t>Oxic Dystropepts</t>
  </si>
  <si>
    <t>G</t>
  </si>
  <si>
    <t>Typic Dystropepts, Typic Humitropepts, Typic Troporthents, Typic Ustropepts, Ustic Dystropepts</t>
  </si>
  <si>
    <t>Lithic Troporthents, Lithic Ustorthents, Andic Humitropepts, Ustic Dystropepts, Typic Humitropepts, Typic Dystropepts</t>
  </si>
  <si>
    <t>Typic Dystropepts, Andic Humitropepts, Typic Humitropepts, Typic Eutropepts, Lithic Troporthents</t>
  </si>
  <si>
    <t>Typic Ustropepts, Typic Ustorthents, Entic Haplustolls, Fluventic Dystropepts, Typic Dystropepts, Fluventic Humitropepts, Typic Troporthents, Typic Humitropepts, Fluventic Eutropepts</t>
  </si>
  <si>
    <t>Typic Dystropepts, Typic Ustorthents</t>
  </si>
  <si>
    <t>Ustoxic Dystropepts, Typic Ustothents, Lithic Dystropepts, Typic Tropofluvents, Typic Dystropepts</t>
  </si>
  <si>
    <t>Frío, muy húmedo</t>
  </si>
  <si>
    <t>Muy frío, muy húmedo</t>
  </si>
  <si>
    <t>Muy frío, húmedo</t>
  </si>
  <si>
    <t>Frío, húmedo</t>
  </si>
  <si>
    <t>Frío, seco</t>
  </si>
  <si>
    <t>Medio, muy húmedo</t>
  </si>
  <si>
    <t>Medio, húmedo</t>
  </si>
  <si>
    <t>Medio, seco</t>
  </si>
  <si>
    <t>Cálido, húmedo</t>
  </si>
  <si>
    <t>Cálido, seco</t>
  </si>
  <si>
    <t>x</t>
  </si>
  <si>
    <t>2 - 4 meses/año</t>
  </si>
  <si>
    <t>UCU</t>
  </si>
  <si>
    <t>ContPedol</t>
  </si>
  <si>
    <t>Litologia</t>
  </si>
  <si>
    <t>Cuerpos de Agua</t>
  </si>
  <si>
    <t xml:space="preserve"> </t>
  </si>
  <si>
    <t>FM</t>
  </si>
  <si>
    <t>LKAe3</t>
  </si>
  <si>
    <t>7es-K</t>
  </si>
  <si>
    <t>LKA, Typic Troporthents, Typic Humitropepts</t>
  </si>
  <si>
    <t>Cuarzodiorita, granodioritas</t>
  </si>
  <si>
    <t>LKAf3</t>
  </si>
  <si>
    <t>7pe-K</t>
  </si>
  <si>
    <t>LQAe3</t>
  </si>
  <si>
    <t>7es-Q</t>
  </si>
  <si>
    <t>LQA, Typic Dystropepts, Typic Humitropepts, Typic Endoaquents</t>
  </si>
  <si>
    <t>Arcillolitas y arcillas</t>
  </si>
  <si>
    <t>LQBb</t>
  </si>
  <si>
    <t>4s-Q</t>
  </si>
  <si>
    <t>LQB, Typic Humitropepts, Oxic Dystropepts, Typic Troporthents, Lithic Humitropepts</t>
  </si>
  <si>
    <t>Arcillolitas, lutitas y areniscas</t>
  </si>
  <si>
    <t>LRAd2</t>
  </si>
  <si>
    <t>6es-R</t>
  </si>
  <si>
    <t>LRA, Lithic Ustorthents, Typic Ustorthents, Typic Haplustolls</t>
  </si>
  <si>
    <t>Areniscas, arcillolitas y calizas</t>
  </si>
  <si>
    <t>LRAe3</t>
  </si>
  <si>
    <t>7es-R</t>
  </si>
  <si>
    <t>LRAf3</t>
  </si>
  <si>
    <t>7pe-R</t>
  </si>
  <si>
    <t>LVAb2</t>
  </si>
  <si>
    <t>6es-V</t>
  </si>
  <si>
    <t>LVA, Typic Dystropepts, Typic Troporthents, Lithic Troporthents, Typic Endoaquepts</t>
  </si>
  <si>
    <t>Areniscas alternando con arcillas</t>
  </si>
  <si>
    <t>LVAc2</t>
  </si>
  <si>
    <t>LVAcp</t>
  </si>
  <si>
    <t>LVAd2</t>
  </si>
  <si>
    <t>LVAdp</t>
  </si>
  <si>
    <t>LVAe2</t>
  </si>
  <si>
    <t>6pes-V</t>
  </si>
  <si>
    <t>LVAe3</t>
  </si>
  <si>
    <t>7es-V</t>
  </si>
  <si>
    <t>LVAep</t>
  </si>
  <si>
    <t>LVAf3</t>
  </si>
  <si>
    <t>7pe-V</t>
  </si>
  <si>
    <t>LVBa</t>
  </si>
  <si>
    <t>4s-V</t>
  </si>
  <si>
    <t>LVB, Oxic Dystropepts, Typic Troporthents, Typic Eutropepts, Typic Endoaquepts</t>
  </si>
  <si>
    <t>Arcillas y arcillolitas</t>
  </si>
  <si>
    <t>LVBb</t>
  </si>
  <si>
    <t>LWAb2</t>
  </si>
  <si>
    <t>6es-W</t>
  </si>
  <si>
    <t>LWA, Lithic Ustorthents, Ustoxic Dystropepts, Afloramientos rocosos</t>
  </si>
  <si>
    <t>Areniscas</t>
  </si>
  <si>
    <t>LWAc2</t>
  </si>
  <si>
    <t>LWAcp</t>
  </si>
  <si>
    <t>LWAd2</t>
  </si>
  <si>
    <t>LWAd3</t>
  </si>
  <si>
    <t>7es-W</t>
  </si>
  <si>
    <t>LWAd3p</t>
  </si>
  <si>
    <t>LWAdp</t>
  </si>
  <si>
    <t>LWAe2</t>
  </si>
  <si>
    <t>6pes-W</t>
  </si>
  <si>
    <t>LWAe3</t>
  </si>
  <si>
    <t>LWAep</t>
  </si>
  <si>
    <t>LWAf2p</t>
  </si>
  <si>
    <t>7pe-W</t>
  </si>
  <si>
    <t>LWAf3</t>
  </si>
  <si>
    <t>LWAfp</t>
  </si>
  <si>
    <t>LWBa1</t>
  </si>
  <si>
    <t>LWB, Typic Ustropepts, Ustoxic Dystropepts, Fluventic Haplustolls, Typic Ustifluvents</t>
  </si>
  <si>
    <t>Aluvial constituida por materiales gruesos y finos</t>
  </si>
  <si>
    <t>LWBa2</t>
  </si>
  <si>
    <t>LWBb2</t>
  </si>
  <si>
    <t>LWCa</t>
  </si>
  <si>
    <t>4s-W</t>
  </si>
  <si>
    <t>LWC, Typic Ustropepts, Typic Ustorthents, Entic Haplustolls, Ustoxic Dystropepts</t>
  </si>
  <si>
    <t>Areniscas, calizas y arcillas</t>
  </si>
  <si>
    <t>LWCb</t>
  </si>
  <si>
    <t>LWCbp</t>
  </si>
  <si>
    <t>MEAg</t>
  </si>
  <si>
    <t>8pes-E</t>
  </si>
  <si>
    <t>MEA, Afloramientos Rocosos, Lithic Cryorthents, Lithic Cryumbrepts</t>
  </si>
  <si>
    <t>Variada</t>
  </si>
  <si>
    <t>MLAg1</t>
  </si>
  <si>
    <t>8pes-L</t>
  </si>
  <si>
    <t>MLA, Typic Troporthents, Typic Dystropepts, Typic Humitropepts, Typic Hapludands, Afloramientos rocosos</t>
  </si>
  <si>
    <t>Limolitas y lutitas e intercalaciones de areniscas</t>
  </si>
  <si>
    <t>MLAg2</t>
  </si>
  <si>
    <t>MLAg3</t>
  </si>
  <si>
    <t>MLBf1</t>
  </si>
  <si>
    <t>7pe-L</t>
  </si>
  <si>
    <t>MLB, Typic Dystropepts, Andic Humitropepts, Lithic Hapludolls, Afloramientos rocosos</t>
  </si>
  <si>
    <t>Granodioríta, cuarzomonzonita y paraneis</t>
  </si>
  <si>
    <t>MLBf2</t>
  </si>
  <si>
    <t>MLBg2</t>
  </si>
  <si>
    <t>MQAf2</t>
  </si>
  <si>
    <t>7pe-Q</t>
  </si>
  <si>
    <t>MQA, Typic Troporthents, Typic Dystropepts, Andic Humitropepts, Lithic Troporthents</t>
  </si>
  <si>
    <t>Limolitas, lutitas calcáreas, areniscas y cenizas volcánicas</t>
  </si>
  <si>
    <t>MQAg1</t>
  </si>
  <si>
    <t>8pes-Q</t>
  </si>
  <si>
    <t>MQAg2</t>
  </si>
  <si>
    <t>MQBe2</t>
  </si>
  <si>
    <t>6pes-Q</t>
  </si>
  <si>
    <t>MQB, Typic Troporthents, Oxic Dystropepts, Afloramientos rocosos, Inceptic Hapludox, Typic Eutropepts</t>
  </si>
  <si>
    <t>Paraneis, cuarzomonzonita y granito</t>
  </si>
  <si>
    <t>MQBf2</t>
  </si>
  <si>
    <t>MQBg2</t>
  </si>
  <si>
    <t>MQBg3</t>
  </si>
  <si>
    <t>MVAe2</t>
  </si>
  <si>
    <t>MVA, Typic Dystropepts, Inceptic Hapludox, Typic Troporthents, Typic Eutropepts</t>
  </si>
  <si>
    <t>Lutitas</t>
  </si>
  <si>
    <t>MVAf2</t>
  </si>
  <si>
    <t>MVAg2</t>
  </si>
  <si>
    <t>8pes-V</t>
  </si>
  <si>
    <t>MVBf2</t>
  </si>
  <si>
    <t>MVB, Typic Troporthents, Oxic Dystropepts, Lithic Troporthents, Inceptic Hapludox</t>
  </si>
  <si>
    <t>Cuarzomonzonítica y granodiorítica</t>
  </si>
  <si>
    <t>MVCe2</t>
  </si>
  <si>
    <t>MVC, Typic Troporthents, Afloramientos rocosos, Typic Dystropepts</t>
  </si>
  <si>
    <t>Areniscas y conglomerados</t>
  </si>
  <si>
    <t>MVCf2</t>
  </si>
  <si>
    <t>MVDd2</t>
  </si>
  <si>
    <t>MVD, Lithic Troporthents, Entic Hapludolls, Typic Hapludolls</t>
  </si>
  <si>
    <t>Calizas y lodolitas calcáreas</t>
  </si>
  <si>
    <t>MVDe2</t>
  </si>
  <si>
    <t>MVDe3</t>
  </si>
  <si>
    <t>MVDf2</t>
  </si>
  <si>
    <t>MVEap</t>
  </si>
  <si>
    <t>MVE, Typic Dystropepts, Typic Eutropepts</t>
  </si>
  <si>
    <t>Areniscas y lutitas calcáreas</t>
  </si>
  <si>
    <t>MVEb</t>
  </si>
  <si>
    <t>MVEbp</t>
  </si>
  <si>
    <t>MWAe2</t>
  </si>
  <si>
    <t>MWA, Typic Ustorthents, Afloramientos rocosos</t>
  </si>
  <si>
    <t>MWAf2</t>
  </si>
  <si>
    <t>MWAf3</t>
  </si>
  <si>
    <t>MWAg3</t>
  </si>
  <si>
    <t>8pes-W</t>
  </si>
  <si>
    <t>MWBb</t>
  </si>
  <si>
    <t>MWB, Vertic Ustropepts, Lithic Haplustolls</t>
  </si>
  <si>
    <t>Arcillolitas con inclusiones de areniscas calcáreas</t>
  </si>
  <si>
    <t>PVAap</t>
  </si>
  <si>
    <t>PVA, Oxic Dystropepts, Inceptic Hapludox, Typic Troporthents, Fluventic Dystropepts</t>
  </si>
  <si>
    <t>Materiales aluviales finos</t>
  </si>
  <si>
    <t>PVAbp</t>
  </si>
  <si>
    <t>PVAcp</t>
  </si>
  <si>
    <t>PVBa</t>
  </si>
  <si>
    <t>4hs-V</t>
  </si>
  <si>
    <t>PVB, Oxic Dystropepts, Typic Troporthents, Fluventic Dystropepts</t>
  </si>
  <si>
    <t>Cantos en matriz arenosa y arcillas abigarradas</t>
  </si>
  <si>
    <t>PVBai</t>
  </si>
  <si>
    <t>5hs-V</t>
  </si>
  <si>
    <t>PVCa1</t>
  </si>
  <si>
    <t>PVC, Oxic Dystropepts, Typic Tropopsamments, Fluventic Dystropepts, Inceptic Hapludox</t>
  </si>
  <si>
    <t>Arcillas, areniscas, arenas y cantos en matriz fina</t>
  </si>
  <si>
    <t>PVCa2</t>
  </si>
  <si>
    <t>4es-V</t>
  </si>
  <si>
    <t>PVCb2</t>
  </si>
  <si>
    <t>PVDc2</t>
  </si>
  <si>
    <t>PVD, Fluventic Eutropepts, Typic Tropofluvents</t>
  </si>
  <si>
    <t>Arenas, limos, arcillas aluviales</t>
  </si>
  <si>
    <t>PVDc3</t>
  </si>
  <si>
    <t>PVDd3</t>
  </si>
  <si>
    <t>PVDe3</t>
  </si>
  <si>
    <t>PVEa</t>
  </si>
  <si>
    <t>3s-V</t>
  </si>
  <si>
    <t>PVE, Typic Tropofluvents, Aeric Tropic Fluvaquents</t>
  </si>
  <si>
    <t>Origen aluvial</t>
  </si>
  <si>
    <t>PVEa1</t>
  </si>
  <si>
    <t>PVEb1</t>
  </si>
  <si>
    <t>PVEb2</t>
  </si>
  <si>
    <t>PVFa</t>
  </si>
  <si>
    <t>PVF, Aquic Dystropepts, Aeric Tropaquepts, Typic Tropofluvents</t>
  </si>
  <si>
    <t>Arenas y arcillas aluviales</t>
  </si>
  <si>
    <t>PVFap</t>
  </si>
  <si>
    <t>PVFbp</t>
  </si>
  <si>
    <t>PWAa1</t>
  </si>
  <si>
    <t>PWA, Typic Argiustolls, Fluvaquentic Haplustolls</t>
  </si>
  <si>
    <t>Sedimentos aluviales</t>
  </si>
  <si>
    <t>PWAa2</t>
  </si>
  <si>
    <t>PWAap</t>
  </si>
  <si>
    <t>PWAb2</t>
  </si>
  <si>
    <t>PWAbp</t>
  </si>
  <si>
    <t>PWAc3p</t>
  </si>
  <si>
    <t>PWAcp</t>
  </si>
  <si>
    <t>PWBa</t>
  </si>
  <si>
    <t>PWB, Fluvaquentic Ustropepts, Typic Haplustalfs, Sodic Haplusterts</t>
  </si>
  <si>
    <t>PWBap</t>
  </si>
  <si>
    <t>PWBb2p</t>
  </si>
  <si>
    <t>PWBc3p</t>
  </si>
  <si>
    <t>PWCsa1</t>
  </si>
  <si>
    <t>PWC, Fluventic Ustropepts</t>
  </si>
  <si>
    <t>Arenas, limos y arcillas aluviales</t>
  </si>
  <si>
    <t>PWCsa2</t>
  </si>
  <si>
    <t>PWCsb2</t>
  </si>
  <si>
    <t>PWDc2</t>
  </si>
  <si>
    <t>4es-W</t>
  </si>
  <si>
    <t>PWD, Sodic Haplusterts, Vertic Ustropepts</t>
  </si>
  <si>
    <t>Sedimentos aluviales actuales derivados de arcillolitas</t>
  </si>
  <si>
    <t>PWDc3</t>
  </si>
  <si>
    <t>PWDd2</t>
  </si>
  <si>
    <t>PWDd3</t>
  </si>
  <si>
    <t>PWDe3</t>
  </si>
  <si>
    <t>PWEa</t>
  </si>
  <si>
    <t>3s-W</t>
  </si>
  <si>
    <t>PWE, Chromic Haplusterts, Typic Ustorthents, Typic Haplustalfs</t>
  </si>
  <si>
    <t>Arcillolitas, areniscas y conglomerados</t>
  </si>
  <si>
    <t>PWEa1</t>
  </si>
  <si>
    <t>PWFa</t>
  </si>
  <si>
    <t>PWF, Ustoxic Dystropepts, Typic Ustorthents</t>
  </si>
  <si>
    <t>Sedimentos arcillosos y arenosos con o sin capas de gravillas</t>
  </si>
  <si>
    <t>PWFap</t>
  </si>
  <si>
    <t>RVAa</t>
  </si>
  <si>
    <t>RVA, Typic Tropofluvents, Fluvaquentic Eutropepts</t>
  </si>
  <si>
    <t>Arenas</t>
  </si>
  <si>
    <t>RVAai</t>
  </si>
  <si>
    <t>RVBai</t>
  </si>
  <si>
    <t>RVB, Tropic Fluvaquents, Vertic Tropaquepts, Fluvaquentic Eutropepts</t>
  </si>
  <si>
    <t>VVAa</t>
  </si>
  <si>
    <t>VVA, Typic Tropofluvents, Fluvaquentic Eutropepts, Aquic Eutropepts</t>
  </si>
  <si>
    <t>Aluvial con materiales gruesos y finos</t>
  </si>
  <si>
    <t>VVAai</t>
  </si>
  <si>
    <t>VWAa</t>
  </si>
  <si>
    <t>VWA, Vertic Tropaquepts, Fluventic Ustropepts, Entic Haplusterts</t>
  </si>
  <si>
    <t>Sedimentos aluviales actuales de texturas finas</t>
  </si>
  <si>
    <t>VWAai</t>
  </si>
  <si>
    <t>5hs-W</t>
  </si>
  <si>
    <t>VWBa</t>
  </si>
  <si>
    <t>VWB, Fluventic Ustropepts, Typic Ustorthents</t>
  </si>
  <si>
    <t>Aluvial con materiales gruesos</t>
  </si>
  <si>
    <t>VWBai</t>
  </si>
  <si>
    <t>VWCa</t>
  </si>
  <si>
    <t>CESAR_SUELOS_VFMultiparte.shp</t>
  </si>
  <si>
    <t>ag_100k_vocacion_uso_2017_CesarMultiparte.SHP</t>
  </si>
  <si>
    <t>Soil Survey Manual - Soil Science División Staff - Agriculture Handbook No. 18. Pag 580 contents ths Hydrologic Soil Group.</t>
  </si>
  <si>
    <t>https://www.iec.cat/mapasols/DocuInteres/PDF/Llibre50.pdf</t>
  </si>
  <si>
    <t>https://www.nrcs.usda.gov/wps/portal/nrcs/detail/soils/scientists/?cid=nrcs142p2_054262</t>
  </si>
  <si>
    <t>CN Calculation Method</t>
  </si>
  <si>
    <t>https://www.hec.usace.army.mil/software/hec-geohms/documentation/HEC-GeoHMS_Users_Manual_10.1.pdf</t>
  </si>
  <si>
    <t>http://www.ideam.gov.co/web/atencion-y-participacion-ciudadana/publicaciones-ideam</t>
  </si>
  <si>
    <t>http://www.ideam.gov.co/web/ecosistemas/coberturas-nacionales</t>
  </si>
  <si>
    <t>https://www.hec.usace.army.mil/software/hec-geohms/downloads.aspx</t>
  </si>
  <si>
    <t>Compute Curve Number (CN) in WMS using SSURGO soil type data and NLCD for Land Use</t>
  </si>
  <si>
    <t>https://www.youtube.com/watch?v=aS-0zz9nBK8</t>
  </si>
  <si>
    <t>CNgrid preparation From Landuse and Soil type ArcGIS files</t>
  </si>
  <si>
    <t>https://www.youtube.com/watch?v=_ppBl0lTZLc</t>
  </si>
  <si>
    <t>http://www.ideam.gov.co/documents/11769/152722/Guia_Enero_201401+%281%29.pdf/501aa421-a0e4-4a1d-a5c8-d6cb1b0de520</t>
  </si>
  <si>
    <t>https://www.researchgate.net/publication/305487869_LA_CLASE_AGROLOGICA_EN_LOS_TEMAS_AMBIENTALES</t>
  </si>
  <si>
    <t>Estudios de Suelos. Tomado del documento Descripción de Suelos en el Departamento del Bolivar, Cesar y Santander - Colombia, disponible en https://ciat.cgiar.org</t>
  </si>
  <si>
    <t>Varios</t>
  </si>
  <si>
    <t>https://geoportal.igac.gov.co/contenido/datos-abiertos-agrologia</t>
  </si>
  <si>
    <t xml:space="preserve">Ven Te Chow o SCS TR-55 (HEC-HMS Technical Reference Manual) </t>
  </si>
  <si>
    <t>Urban Areas. Fully developed urban areas (vegetation established), Residential districts by average lot size, 1⁄8 acre or less (town houses) (65% impermeabilidad)</t>
  </si>
  <si>
    <t>Other agricultural lands. Woods. Hydrologic condition: Fair</t>
  </si>
  <si>
    <t>Other agricultural lands. Woods. Hydrologic condition: Good</t>
  </si>
  <si>
    <t>Other agricultural lands, Woods—grass combination (orchard or tree farm).D, Hydrologic condition: Poor</t>
  </si>
  <si>
    <t>Other agricultural lands, Woods—grass combination (orchard or tree farm).D, Hydrologic condition: Good</t>
  </si>
  <si>
    <t>Other agricultural lands. Pasture, grassland, or range—continuous forage for grazing. Hydrologic condition: Good</t>
  </si>
  <si>
    <t>Other agricultural lands. Pasture, grassland, or range—continuous forage for grazing. Hydrologic condition: Fair</t>
  </si>
  <si>
    <t>Other agricultural lands, Woods—grass combination (orchard or tree farm).D, Hydrologic condition: Fair</t>
  </si>
  <si>
    <t>Cultivated agricultural lands, Straight row (SR), Hydrologic condition: Good</t>
  </si>
  <si>
    <t>Cultivated agricultural lands, Row crops, Contoured &amp; terraced (C&amp;T), Hydrologic condition: Poor</t>
  </si>
  <si>
    <t>Arid and semiarid rangelands, Desert shrub. Hydrologic condition: Poor</t>
  </si>
  <si>
    <t>Cultivated agricultural lands, Straight row (SR+CR), Hydrologic condition: Good</t>
  </si>
  <si>
    <t>(Sin especificación en SCS. Se supone que el cuerpo de agua está a nivel casi lleno y que despues de una lluvia intensa empieza a drenar fuera del cuerpo de agua)</t>
  </si>
  <si>
    <t>http://www.erosion.com.co/presentaciones/category/14-libro-deslizamientos-y-estabilidad-de-taludes-en-zonas-tropicales-jaime-suarez.html?download=136:070-5-litologiayestructurageologica</t>
  </si>
  <si>
    <t>PctA</t>
  </si>
  <si>
    <t>PctB</t>
  </si>
  <si>
    <t>PctC</t>
  </si>
  <si>
    <t>PctD</t>
  </si>
  <si>
    <t>N/A</t>
  </si>
  <si>
    <t>Grupo
Hidro</t>
  </si>
  <si>
    <t>LUValue</t>
  </si>
  <si>
    <t>Forestal de producción de clima cálido</t>
  </si>
  <si>
    <t>Forestal de protección</t>
  </si>
  <si>
    <t>Referencia: www.aguaysig.com</t>
  </si>
  <si>
    <t>http://hidrologia.usal.es/practicas/Pneta_SCS/Pneta_SCS_fundam.pdf</t>
  </si>
  <si>
    <t>entre 76 y 38 mm/h</t>
  </si>
  <si>
    <t>Capacidad de Infiltración**</t>
  </si>
  <si>
    <t>Indiferenciado***</t>
  </si>
  <si>
    <t>*** Corresponde a descripción litológica no especificada</t>
  </si>
  <si>
    <t>Grupo**</t>
  </si>
  <si>
    <t>entre 38 y 13 mm/h</t>
  </si>
  <si>
    <t>&lt; 13 mm/h</t>
  </si>
  <si>
    <t>&gt; 76 mm/h</t>
  </si>
  <si>
    <t>** Valor o grupo de referencia</t>
  </si>
  <si>
    <r>
      <t xml:space="preserve">Ejemplo: </t>
    </r>
    <r>
      <rPr>
        <b/>
        <sz val="11"/>
        <color theme="1"/>
        <rFont val="Segoe UI Light"/>
        <family val="2"/>
      </rPr>
      <t>PWFc2p</t>
    </r>
  </si>
  <si>
    <r>
      <t>0-3%</t>
    </r>
    <r>
      <rPr>
        <sz val="8"/>
        <color theme="1"/>
        <rFont val="Segoe UI Light"/>
        <family val="2"/>
      </rPr>
      <t>, ligeramente plana</t>
    </r>
  </si>
  <si>
    <r>
      <t>3-7%</t>
    </r>
    <r>
      <rPr>
        <sz val="8"/>
        <color theme="1"/>
        <rFont val="Segoe UI Light"/>
        <family val="2"/>
      </rPr>
      <t>, ligeramente inclinada o ligeramente ondulada</t>
    </r>
  </si>
  <si>
    <r>
      <t>7-12%</t>
    </r>
    <r>
      <rPr>
        <sz val="8"/>
        <color theme="1"/>
        <rFont val="Segoe UI Light"/>
        <family val="2"/>
      </rPr>
      <t>, moderadamente inclinada o moderadamente ondulada</t>
    </r>
  </si>
  <si>
    <r>
      <t>12-25%</t>
    </r>
    <r>
      <rPr>
        <sz val="8"/>
        <color theme="1"/>
        <rFont val="Segoe UI Light"/>
        <family val="2"/>
      </rPr>
      <t>, fuertemente inclinada o fuertemente ondulada o moderadamente quebrada</t>
    </r>
  </si>
  <si>
    <r>
      <t>25-50%</t>
    </r>
    <r>
      <rPr>
        <sz val="8"/>
        <color theme="1"/>
        <rFont val="Segoe UI Light"/>
        <family val="2"/>
      </rPr>
      <t>, ligeramente escarpada o ligeramente empinada</t>
    </r>
  </si>
  <si>
    <r>
      <t>50-75%</t>
    </r>
    <r>
      <rPr>
        <sz val="8"/>
        <color theme="1"/>
        <rFont val="Segoe UI Light"/>
        <family val="2"/>
      </rPr>
      <t>, moderadamente escarpada o moderadamente empinada</t>
    </r>
  </si>
  <si>
    <r>
      <t>&gt;75%</t>
    </r>
    <r>
      <rPr>
        <sz val="8"/>
        <color theme="1"/>
        <rFont val="Segoe UI Light"/>
        <family val="2"/>
      </rPr>
      <t>, fuertemente escarpada o fuertemente empinada</t>
    </r>
  </si>
  <si>
    <t>Grupo hidrológico del USDA (SCS)</t>
  </si>
  <si>
    <t>Clasificación de grupos hidrológicos de suelos por su litología</t>
  </si>
  <si>
    <t>Usos del suelo por vocación y valores de CN asignados</t>
  </si>
  <si>
    <t>Referencia: estudio de los conflictos de uso del territorio colombiano, escala 1:100.000. Instituto Geográfico Agustín Codazzi, 2012.</t>
  </si>
  <si>
    <t>Paisaje
(Primera letra máyuscula)</t>
  </si>
  <si>
    <t>Clima ambiental
(Segunda letra máyuscula)</t>
  </si>
  <si>
    <t>Suelos del territorio colombiano - composición de símbolos</t>
  </si>
  <si>
    <t>Contenido pedológico**
(Tercera letra máyuscula)</t>
  </si>
  <si>
    <t>Grado de erosión
(número arábigo)</t>
  </si>
  <si>
    <t>Pedregosidad superficial
(Segunda letra minúscula)</t>
  </si>
  <si>
    <t>Basado en el estudio de suelos del Departamento de Santander y Bolivar en Colombia, depende del relieve, la litología y el clima. Es necesario verificar estos valores a partir del estudio de suelos del Departamento del Cesar.</t>
  </si>
  <si>
    <t>Suelos del Departamento del Cesar y clasificación de grupos hidrológicos a partir de su litología</t>
  </si>
  <si>
    <t>SIM_Nuevo</t>
  </si>
  <si>
    <t>Referencias</t>
  </si>
  <si>
    <t>Guía metodológica para la elaboración de mapas geomorfológicos a escala1:100.000</t>
  </si>
  <si>
    <t>La clase agrológica en los temas ambientales</t>
  </si>
  <si>
    <t>Contenido creado por:</t>
  </si>
  <si>
    <t>r.cfdtools@gmail.com</t>
  </si>
  <si>
    <t>https://github.com/rcfdtools</t>
  </si>
  <si>
    <t>Licencia, cláusulas y condiciones de uso en:</t>
  </si>
  <si>
    <t>https://github.com/rcfdtools/R.HydroTools/wiki/License</t>
  </si>
  <si>
    <t>Password: 1234</t>
  </si>
  <si>
    <t>Creación del mapa de número de curva CN utilizando la metodología de la USDA (SCS)</t>
  </si>
  <si>
    <t>El CN o número de curva, es un parámetro empírico cuyo valor varía de 0 a 100 y es usado en hidrología para estimar las pérdidas de escorrentía directa generada a partir de eventos de precipitación. Se determina en función del tipo de cobertura, su tratamiento, la condición hidrológica, la condición antecedente de humedad y la impermeabilidad de la cuenca.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</si>
</sst>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sz val="11"/>
      <color theme="1"/>
      <name val="Segoe UI Light"/>
      <family val="2"/>
    </font>
    <font>
      <sz val="12"/>
      <color theme="1"/>
      <name val="Segoe UI Light"/>
      <family val="2"/>
    </font>
    <font>
      <sz val="16"/>
      <color theme="1"/>
      <name val="Segoe UI Light"/>
      <family val="2"/>
    </font>
    <font>
      <sz val="8"/>
      <name val="Segoe UI Light"/>
      <family val="2"/>
    </font>
    <font>
      <sz val="10"/>
      <color theme="1"/>
      <name val="Segoe UI Light"/>
      <family val="2"/>
    </font>
    <font>
      <u/>
      <sz val="11"/>
      <color theme="1"/>
      <name val="Segoe UI Light"/>
      <family val="2"/>
    </font>
    <font>
      <sz val="8"/>
      <color theme="1"/>
      <name val="Segoe UI Light"/>
      <family val="2"/>
    </font>
    <font>
      <b/>
      <sz val="11"/>
      <color theme="1"/>
      <name val="Segoe UI Light"/>
      <family val="2"/>
    </font>
    <font>
      <sz val="11"/>
      <color theme="10"/>
      <name val="Segoe UI Light"/>
      <family val="2"/>
    </font>
    <font>
      <sz val="11"/>
      <name val="Segoe UI Light"/>
      <family val="2"/>
    </font>
    <font>
      <sz val="11"/>
      <color rgb="FF0070C0"/>
      <name val="Segoe UI Light"/>
      <family val="2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22">
    <border>
      <left/>
      <right/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indexed="64"/>
      </left>
      <right style="thin">
        <color theme="0" tint="-4.9989318521683403E-2"/>
      </right>
      <top style="thin">
        <color indexed="64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indexed="64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indexed="64"/>
      </right>
      <top style="thin">
        <color indexed="64"/>
      </top>
      <bottom style="thin">
        <color theme="0" tint="-4.9989318521683403E-2"/>
      </bottom>
      <diagonal/>
    </border>
    <border>
      <left style="thin">
        <color indexed="64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 style="thin">
        <color indexed="64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indexed="64"/>
      </left>
      <right style="thin">
        <color theme="0" tint="-4.9989318521683403E-2"/>
      </right>
      <top style="thin">
        <color theme="0" tint="-4.9989318521683403E-2"/>
      </top>
      <bottom style="thin">
        <color indexed="64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indexed="64"/>
      </bottom>
      <diagonal/>
    </border>
    <border>
      <left style="thin">
        <color theme="0" tint="-4.9989318521683403E-2"/>
      </left>
      <right style="thin">
        <color indexed="64"/>
      </right>
      <top style="thin">
        <color theme="0" tint="-4.9989318521683403E-2"/>
      </top>
      <bottom style="thin">
        <color indexed="64"/>
      </bottom>
      <diagonal/>
    </border>
    <border>
      <left style="thin">
        <color indexed="64"/>
      </left>
      <right style="thin">
        <color theme="0" tint="-4.9989318521683403E-2"/>
      </right>
      <top style="thin">
        <color indexed="64"/>
      </top>
      <bottom style="thin">
        <color indexed="64"/>
      </bottom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indexed="64"/>
      </top>
      <bottom style="thin">
        <color indexed="64"/>
      </bottom>
      <diagonal/>
    </border>
    <border>
      <left style="thin">
        <color theme="0" tint="-4.9989318521683403E-2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theme="0" tint="-4.9989318521683403E-2"/>
      </left>
      <right style="hair">
        <color theme="0" tint="-4.9989318521683403E-2"/>
      </right>
      <top style="hair">
        <color theme="0" tint="-4.9989318521683403E-2"/>
      </top>
      <bottom style="hair">
        <color theme="0" tint="-4.9989318521683403E-2"/>
      </bottom>
      <diagonal/>
    </border>
    <border>
      <left style="thin">
        <color indexed="64"/>
      </left>
      <right style="hair">
        <color theme="0" tint="-4.9989318521683403E-2"/>
      </right>
      <top style="thin">
        <color indexed="64"/>
      </top>
      <bottom style="hair">
        <color theme="0" tint="-4.9989318521683403E-2"/>
      </bottom>
      <diagonal/>
    </border>
    <border>
      <left style="hair">
        <color theme="0" tint="-4.9989318521683403E-2"/>
      </left>
      <right style="hair">
        <color theme="0" tint="-4.9989318521683403E-2"/>
      </right>
      <top style="thin">
        <color indexed="64"/>
      </top>
      <bottom style="hair">
        <color theme="0" tint="-4.9989318521683403E-2"/>
      </bottom>
      <diagonal/>
    </border>
    <border>
      <left style="hair">
        <color theme="0" tint="-4.9989318521683403E-2"/>
      </left>
      <right style="thin">
        <color indexed="64"/>
      </right>
      <top style="thin">
        <color indexed="64"/>
      </top>
      <bottom style="hair">
        <color theme="0" tint="-4.9989318521683403E-2"/>
      </bottom>
      <diagonal/>
    </border>
    <border>
      <left style="thin">
        <color indexed="64"/>
      </left>
      <right style="hair">
        <color theme="0" tint="-4.9989318521683403E-2"/>
      </right>
      <top style="hair">
        <color theme="0" tint="-4.9989318521683403E-2"/>
      </top>
      <bottom style="hair">
        <color theme="0" tint="-4.9989318521683403E-2"/>
      </bottom>
      <diagonal/>
    </border>
    <border>
      <left style="hair">
        <color theme="0" tint="-4.9989318521683403E-2"/>
      </left>
      <right style="thin">
        <color indexed="64"/>
      </right>
      <top style="hair">
        <color theme="0" tint="-4.9989318521683403E-2"/>
      </top>
      <bottom style="hair">
        <color theme="0" tint="-4.9989318521683403E-2"/>
      </bottom>
      <diagonal/>
    </border>
    <border>
      <left style="thin">
        <color indexed="64"/>
      </left>
      <right style="hair">
        <color theme="0" tint="-4.9989318521683403E-2"/>
      </right>
      <top style="hair">
        <color theme="0" tint="-4.9989318521683403E-2"/>
      </top>
      <bottom style="thin">
        <color indexed="64"/>
      </bottom>
      <diagonal/>
    </border>
    <border>
      <left style="hair">
        <color theme="0" tint="-4.9989318521683403E-2"/>
      </left>
      <right style="hair">
        <color theme="0" tint="-4.9989318521683403E-2"/>
      </right>
      <top style="hair">
        <color theme="0" tint="-4.9989318521683403E-2"/>
      </top>
      <bottom style="thin">
        <color indexed="64"/>
      </bottom>
      <diagonal/>
    </border>
    <border>
      <left style="hair">
        <color theme="0" tint="-4.9989318521683403E-2"/>
      </left>
      <right style="thin">
        <color indexed="64"/>
      </right>
      <top style="hair">
        <color theme="0" tint="-4.9989318521683403E-2"/>
      </top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96">
    <xf numFmtId="0" fontId="0" fillId="0" borderId="0" xfId="0"/>
    <xf numFmtId="0" fontId="3" fillId="0" borderId="0" xfId="0" applyFont="1" applyAlignment="1">
      <alignment vertical="center"/>
    </xf>
    <xf numFmtId="0" fontId="5" fillId="0" borderId="0" xfId="0" applyFont="1" applyAlignment="1">
      <alignment vertical="center" wrapText="1"/>
    </xf>
    <xf numFmtId="0" fontId="3" fillId="0" borderId="0" xfId="0" applyFont="1" applyAlignment="1">
      <alignment vertical="top" wrapText="1"/>
    </xf>
    <xf numFmtId="0" fontId="6" fillId="0" borderId="0" xfId="0" applyFont="1" applyAlignment="1">
      <alignment horizontal="right" vertical="center"/>
    </xf>
    <xf numFmtId="0" fontId="4" fillId="0" borderId="0" xfId="0" applyFont="1" applyAlignment="1">
      <alignment vertical="center" wrapText="1"/>
    </xf>
    <xf numFmtId="0" fontId="8" fillId="0" borderId="0" xfId="0" applyFont="1" applyAlignment="1">
      <alignment vertical="center"/>
    </xf>
    <xf numFmtId="0" fontId="3" fillId="0" borderId="0" xfId="0" applyFont="1" applyBorder="1" applyAlignment="1">
      <alignment horizontal="right" vertical="center" wrapText="1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9" fillId="0" borderId="0" xfId="0" applyFont="1" applyAlignment="1">
      <alignment horizontal="right" vertical="center"/>
    </xf>
    <xf numFmtId="0" fontId="3" fillId="0" borderId="0" xfId="0" applyFont="1" applyAlignment="1">
      <alignment horizontal="left" vertical="center"/>
    </xf>
    <xf numFmtId="0" fontId="3" fillId="0" borderId="0" xfId="0" applyFont="1" applyAlignment="1">
      <alignment horizontal="left" vertical="center" wrapText="1"/>
    </xf>
    <xf numFmtId="0" fontId="3" fillId="0" borderId="0" xfId="0" applyFont="1"/>
    <xf numFmtId="0" fontId="3" fillId="0" borderId="0" xfId="0" applyFont="1" applyAlignment="1">
      <alignment horizontal="left" vertical="top" wrapText="1"/>
    </xf>
    <xf numFmtId="0" fontId="9" fillId="0" borderId="0" xfId="0" applyFont="1" applyAlignment="1">
      <alignment horizontal="right"/>
    </xf>
    <xf numFmtId="0" fontId="3" fillId="0" borderId="0" xfId="0" applyFont="1" applyAlignment="1">
      <alignment horizontal="center"/>
    </xf>
    <xf numFmtId="0" fontId="3" fillId="0" borderId="0" xfId="0" applyFont="1" applyAlignment="1">
      <alignment horizontal="left" vertical="top"/>
    </xf>
    <xf numFmtId="0" fontId="3" fillId="0" borderId="0" xfId="0" applyFont="1" applyAlignment="1"/>
    <xf numFmtId="0" fontId="3" fillId="0" borderId="0" xfId="0" applyFont="1" applyAlignment="1">
      <alignment vertical="top"/>
    </xf>
    <xf numFmtId="0" fontId="11" fillId="0" borderId="0" xfId="1" applyFont="1" applyAlignment="1">
      <alignment vertical="center"/>
    </xf>
    <xf numFmtId="0" fontId="12" fillId="0" borderId="0" xfId="1" applyFont="1" applyAlignment="1">
      <alignment vertical="center"/>
    </xf>
    <xf numFmtId="0" fontId="11" fillId="0" borderId="0" xfId="1" applyFont="1" applyAlignment="1"/>
    <xf numFmtId="0" fontId="3" fillId="0" borderId="0" xfId="0" applyFont="1" applyAlignment="1">
      <alignment horizontal="center" vertical="top" wrapText="1"/>
    </xf>
    <xf numFmtId="0" fontId="3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left" vertical="center" wrapText="1"/>
    </xf>
    <xf numFmtId="0" fontId="5" fillId="0" borderId="7" xfId="0" applyFont="1" applyBorder="1" applyAlignment="1">
      <alignment horizontal="center" vertical="center" wrapText="1"/>
    </xf>
    <xf numFmtId="0" fontId="3" fillId="0" borderId="8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left" vertical="center" wrapText="1"/>
    </xf>
    <xf numFmtId="0" fontId="3" fillId="0" borderId="5" xfId="0" applyFont="1" applyBorder="1" applyAlignment="1">
      <alignment horizontal="left" vertical="center" wrapText="1"/>
    </xf>
    <xf numFmtId="0" fontId="7" fillId="0" borderId="6" xfId="0" applyFont="1" applyBorder="1" applyAlignment="1">
      <alignment horizontal="center" vertical="center"/>
    </xf>
    <xf numFmtId="0" fontId="3" fillId="0" borderId="7" xfId="0" applyFont="1" applyBorder="1" applyAlignment="1">
      <alignment horizontal="left" vertical="center" wrapText="1"/>
    </xf>
    <xf numFmtId="0" fontId="7" fillId="0" borderId="8" xfId="0" applyFont="1" applyBorder="1" applyAlignment="1">
      <alignment horizontal="center" vertical="center"/>
    </xf>
    <xf numFmtId="0" fontId="7" fillId="0" borderId="9" xfId="0" applyFont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center" vertical="center"/>
    </xf>
    <xf numFmtId="0" fontId="3" fillId="0" borderId="13" xfId="0" applyFont="1" applyBorder="1" applyAlignment="1">
      <alignment horizontal="center" vertical="center" wrapText="1"/>
    </xf>
    <xf numFmtId="0" fontId="3" fillId="0" borderId="13" xfId="0" applyFont="1" applyBorder="1" applyAlignment="1">
      <alignment vertical="center" wrapText="1"/>
    </xf>
    <xf numFmtId="0" fontId="3" fillId="2" borderId="14" xfId="0" applyFont="1" applyFill="1" applyBorder="1" applyAlignment="1">
      <alignment horizontal="center" vertical="center" wrapText="1"/>
    </xf>
    <xf numFmtId="0" fontId="3" fillId="2" borderId="15" xfId="0" applyFont="1" applyFill="1" applyBorder="1" applyAlignment="1">
      <alignment vertical="center" wrapText="1"/>
    </xf>
    <xf numFmtId="0" fontId="3" fillId="2" borderId="15" xfId="0" applyFont="1" applyFill="1" applyBorder="1" applyAlignment="1">
      <alignment horizontal="center" vertical="center" wrapText="1"/>
    </xf>
    <xf numFmtId="0" fontId="3" fillId="2" borderId="16" xfId="0" applyFont="1" applyFill="1" applyBorder="1" applyAlignment="1">
      <alignment horizontal="left" vertical="center" wrapText="1"/>
    </xf>
    <xf numFmtId="0" fontId="3" fillId="0" borderId="17" xfId="0" applyFont="1" applyBorder="1" applyAlignment="1">
      <alignment horizontal="center" vertical="center" wrapText="1"/>
    </xf>
    <xf numFmtId="0" fontId="3" fillId="0" borderId="18" xfId="0" applyFont="1" applyBorder="1" applyAlignment="1">
      <alignment horizontal="left" vertical="center" wrapText="1"/>
    </xf>
    <xf numFmtId="0" fontId="3" fillId="0" borderId="19" xfId="0" applyFont="1" applyBorder="1" applyAlignment="1">
      <alignment horizontal="center" vertical="center" wrapText="1"/>
    </xf>
    <xf numFmtId="0" fontId="3" fillId="0" borderId="20" xfId="0" applyFont="1" applyBorder="1" applyAlignment="1">
      <alignment vertical="center" wrapText="1"/>
    </xf>
    <xf numFmtId="0" fontId="3" fillId="0" borderId="20" xfId="0" applyFont="1" applyBorder="1" applyAlignment="1">
      <alignment horizontal="center" vertical="center" wrapText="1"/>
    </xf>
    <xf numFmtId="0" fontId="3" fillId="0" borderId="21" xfId="0" applyFont="1" applyBorder="1" applyAlignment="1">
      <alignment horizontal="left" vertical="center" wrapText="1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10" fillId="0" borderId="5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2" borderId="2" xfId="0" applyFont="1" applyFill="1" applyBorder="1" applyAlignment="1">
      <alignment vertical="center" wrapText="1"/>
    </xf>
    <xf numFmtId="0" fontId="3" fillId="2" borderId="3" xfId="0" applyFont="1" applyFill="1" applyBorder="1" applyAlignment="1">
      <alignment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3" fillId="0" borderId="5" xfId="0" applyFont="1" applyBorder="1" applyAlignment="1">
      <alignment vertical="center" wrapText="1"/>
    </xf>
    <xf numFmtId="0" fontId="3" fillId="0" borderId="7" xfId="0" applyFont="1" applyBorder="1" applyAlignment="1">
      <alignment vertical="center" wrapText="1"/>
    </xf>
    <xf numFmtId="0" fontId="3" fillId="0" borderId="8" xfId="0" applyFont="1" applyBorder="1" applyAlignment="1">
      <alignment vertical="center" wrapText="1"/>
    </xf>
    <xf numFmtId="0" fontId="3" fillId="0" borderId="9" xfId="0" applyFont="1" applyBorder="1" applyAlignment="1">
      <alignment horizontal="center" vertical="center" wrapText="1"/>
    </xf>
    <xf numFmtId="0" fontId="13" fillId="0" borderId="0" xfId="1" applyFont="1" applyAlignment="1" applyProtection="1">
      <alignment horizontal="center" vertical="top" wrapText="1"/>
    </xf>
    <xf numFmtId="0" fontId="13" fillId="0" borderId="0" xfId="1" applyFont="1" applyAlignment="1" applyProtection="1">
      <alignment horizontal="center" vertical="top"/>
      <protection locked="0"/>
    </xf>
    <xf numFmtId="0" fontId="9" fillId="0" borderId="0" xfId="0" applyFont="1" applyAlignment="1">
      <alignment horizontal="center" vertical="top" wrapText="1"/>
    </xf>
    <xf numFmtId="0" fontId="3" fillId="0" borderId="0" xfId="0" applyFont="1" applyAlignment="1">
      <alignment horizontal="center" vertical="top"/>
    </xf>
    <xf numFmtId="0" fontId="5" fillId="0" borderId="0" xfId="0" applyFont="1" applyAlignment="1">
      <alignment vertical="top" wrapText="1"/>
    </xf>
    <xf numFmtId="0" fontId="4" fillId="0" borderId="0" xfId="0" applyFont="1" applyAlignment="1">
      <alignment horizontal="left" vertical="top" wrapText="1"/>
    </xf>
    <xf numFmtId="0" fontId="3" fillId="0" borderId="0" xfId="0" applyFont="1" applyAlignment="1">
      <alignment horizontal="center" vertical="top" wrapText="1"/>
    </xf>
    <xf numFmtId="0" fontId="3" fillId="0" borderId="0" xfId="0" applyFont="1" applyAlignment="1">
      <alignment horizontal="center" vertical="top"/>
    </xf>
    <xf numFmtId="0" fontId="3" fillId="2" borderId="4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left" vertical="top" wrapText="1"/>
    </xf>
    <xf numFmtId="0" fontId="3" fillId="2" borderId="2" xfId="0" applyFont="1" applyFill="1" applyBorder="1" applyAlignment="1">
      <alignment horizontal="center" vertical="top"/>
    </xf>
    <xf numFmtId="0" fontId="3" fillId="2" borderId="3" xfId="0" applyFont="1" applyFill="1" applyBorder="1" applyAlignment="1">
      <alignment horizontal="center" vertical="top" wrapText="1"/>
    </xf>
    <xf numFmtId="0" fontId="3" fillId="2" borderId="3" xfId="0" applyFont="1" applyFill="1" applyBorder="1" applyAlignment="1">
      <alignment horizontal="center" vertical="top"/>
    </xf>
    <xf numFmtId="0" fontId="3" fillId="2" borderId="4" xfId="0" applyFont="1" applyFill="1" applyBorder="1" applyAlignment="1">
      <alignment horizontal="left" vertical="top"/>
    </xf>
    <xf numFmtId="0" fontId="3" fillId="2" borderId="4" xfId="0" applyFont="1" applyFill="1" applyBorder="1" applyAlignment="1">
      <alignment horizontal="center" vertical="top" wrapText="1"/>
    </xf>
    <xf numFmtId="0" fontId="3" fillId="2" borderId="5" xfId="0" applyFont="1" applyFill="1" applyBorder="1" applyAlignment="1">
      <alignment horizontal="center" vertical="top"/>
    </xf>
    <xf numFmtId="0" fontId="3" fillId="2" borderId="1" xfId="0" applyFont="1" applyFill="1" applyBorder="1" applyAlignment="1">
      <alignment horizontal="center" vertical="top" wrapText="1"/>
    </xf>
    <xf numFmtId="0" fontId="3" fillId="2" borderId="1" xfId="0" applyFont="1" applyFill="1" applyBorder="1" applyAlignment="1">
      <alignment horizontal="center" vertical="top"/>
    </xf>
    <xf numFmtId="0" fontId="3" fillId="2" borderId="6" xfId="0" applyFont="1" applyFill="1" applyBorder="1" applyAlignment="1">
      <alignment horizontal="left" vertical="top"/>
    </xf>
    <xf numFmtId="0" fontId="3" fillId="2" borderId="1" xfId="0" applyFont="1" applyFill="1" applyBorder="1" applyAlignment="1">
      <alignment horizontal="center" vertical="top"/>
    </xf>
    <xf numFmtId="0" fontId="3" fillId="2" borderId="6" xfId="0" applyFont="1" applyFill="1" applyBorder="1" applyAlignment="1">
      <alignment horizontal="center" vertical="top"/>
    </xf>
    <xf numFmtId="0" fontId="3" fillId="2" borderId="2" xfId="0" applyFont="1" applyFill="1" applyBorder="1" applyAlignment="1">
      <alignment horizontal="left" vertical="top" wrapText="1"/>
    </xf>
    <xf numFmtId="0" fontId="3" fillId="2" borderId="5" xfId="0" applyFont="1" applyFill="1" applyBorder="1" applyAlignment="1">
      <alignment horizontal="left" vertical="top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8.png"/><Relationship Id="rId18" Type="http://schemas.openxmlformats.org/officeDocument/2006/relationships/image" Target="../media/image5.png"/><Relationship Id="rId3" Type="http://schemas.openxmlformats.org/officeDocument/2006/relationships/image" Target="../media/image8.png"/><Relationship Id="rId21" Type="http://schemas.openxmlformats.org/officeDocument/2006/relationships/image" Target="../media/image25.pn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17" Type="http://schemas.openxmlformats.org/officeDocument/2006/relationships/image" Target="../media/image22.png"/><Relationship Id="rId2" Type="http://schemas.openxmlformats.org/officeDocument/2006/relationships/image" Target="../media/image7.png"/><Relationship Id="rId16" Type="http://schemas.openxmlformats.org/officeDocument/2006/relationships/image" Target="../media/image21.png"/><Relationship Id="rId20" Type="http://schemas.openxmlformats.org/officeDocument/2006/relationships/image" Target="../media/image24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5" Type="http://schemas.openxmlformats.org/officeDocument/2006/relationships/image" Target="../media/image20.png"/><Relationship Id="rId10" Type="http://schemas.openxmlformats.org/officeDocument/2006/relationships/image" Target="../media/image15.png"/><Relationship Id="rId19" Type="http://schemas.openxmlformats.org/officeDocument/2006/relationships/image" Target="../media/image23.png"/><Relationship Id="rId4" Type="http://schemas.openxmlformats.org/officeDocument/2006/relationships/image" Target="../media/image9.png"/><Relationship Id="rId9" Type="http://schemas.openxmlformats.org/officeDocument/2006/relationships/image" Target="../media/image14.png"/><Relationship Id="rId14" Type="http://schemas.openxmlformats.org/officeDocument/2006/relationships/image" Target="../media/image19.png"/><Relationship Id="rId22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212904</xdr:colOff>
      <xdr:row>1</xdr:row>
      <xdr:rowOff>35117</xdr:rowOff>
    </xdr:from>
    <xdr:to>
      <xdr:col>3</xdr:col>
      <xdr:colOff>971906</xdr:colOff>
      <xdr:row>5</xdr:row>
      <xdr:rowOff>72645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873BCB1-8D8A-455C-8EB6-49B7B1C30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029" y="243476"/>
          <a:ext cx="759002" cy="83524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29817</xdr:colOff>
      <xdr:row>11</xdr:row>
      <xdr:rowOff>86139</xdr:rowOff>
    </xdr:from>
    <xdr:to>
      <xdr:col>2</xdr:col>
      <xdr:colOff>208551</xdr:colOff>
      <xdr:row>13</xdr:row>
      <xdr:rowOff>186641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59051B4-E40A-4B62-90EC-6ADAE956A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034" y="2927074"/>
          <a:ext cx="766800" cy="84593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57978</xdr:colOff>
      <xdr:row>3</xdr:row>
      <xdr:rowOff>107673</xdr:rowOff>
    </xdr:from>
    <xdr:to>
      <xdr:col>15</xdr:col>
      <xdr:colOff>724264</xdr:colOff>
      <xdr:row>23</xdr:row>
      <xdr:rowOff>87959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60E114D-116B-4715-AB62-D36ED8FD6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55087" y="869673"/>
          <a:ext cx="3714286" cy="8619048"/>
        </a:xfrm>
        <a:prstGeom prst="rect">
          <a:avLst/>
        </a:prstGeom>
      </xdr:spPr>
    </xdr:pic>
    <xdr:clientData/>
  </xdr:twoCellAnchor>
  <xdr:twoCellAnchor editAs="oneCell">
    <xdr:from>
      <xdr:col>16</xdr:col>
      <xdr:colOff>91108</xdr:colOff>
      <xdr:row>3</xdr:row>
      <xdr:rowOff>157369</xdr:rowOff>
    </xdr:from>
    <xdr:to>
      <xdr:col>16</xdr:col>
      <xdr:colOff>643489</xdr:colOff>
      <xdr:row>7</xdr:row>
      <xdr:rowOff>317794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47C3BD2-5971-4FFB-AE3E-5691799A4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98217" y="919369"/>
          <a:ext cx="552381" cy="2057143"/>
        </a:xfrm>
        <a:prstGeom prst="rect">
          <a:avLst/>
        </a:prstGeom>
      </xdr:spPr>
    </xdr:pic>
    <xdr:clientData/>
  </xdr:twoCellAnchor>
  <xdr:twoCellAnchor editAs="oneCell">
    <xdr:from>
      <xdr:col>10</xdr:col>
      <xdr:colOff>175840</xdr:colOff>
      <xdr:row>0</xdr:row>
      <xdr:rowOff>0</xdr:rowOff>
    </xdr:from>
    <xdr:to>
      <xdr:col>11</xdr:col>
      <xdr:colOff>177366</xdr:colOff>
      <xdr:row>3</xdr:row>
      <xdr:rowOff>10422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EDC6816-2D76-4E14-9023-7975F6E92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82818" y="0"/>
          <a:ext cx="763526" cy="84696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446857</xdr:colOff>
      <xdr:row>20</xdr:row>
      <xdr:rowOff>44419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B2514DAF-74D8-4F05-9A6E-C75769E11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6542857" cy="32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67235</xdr:rowOff>
    </xdr:from>
    <xdr:to>
      <xdr:col>8</xdr:col>
      <xdr:colOff>456381</xdr:colOff>
      <xdr:row>37</xdr:row>
      <xdr:rowOff>111654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3C878731-0588-4927-9FA6-BE8A35A4F9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496235"/>
          <a:ext cx="6552381" cy="3238095"/>
        </a:xfrm>
        <a:prstGeom prst="rect">
          <a:avLst/>
        </a:prstGeom>
      </xdr:spPr>
    </xdr:pic>
    <xdr:clientData/>
  </xdr:twoCellAnchor>
  <xdr:twoCellAnchor editAs="oneCell">
    <xdr:from>
      <xdr:col>8</xdr:col>
      <xdr:colOff>549089</xdr:colOff>
      <xdr:row>4</xdr:row>
      <xdr:rowOff>168089</xdr:rowOff>
    </xdr:from>
    <xdr:to>
      <xdr:col>17</xdr:col>
      <xdr:colOff>71161</xdr:colOff>
      <xdr:row>20</xdr:row>
      <xdr:rowOff>11207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3078602-AF6B-433F-846E-8F2BCF2F3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45089" y="168089"/>
          <a:ext cx="6380072" cy="3249706"/>
        </a:xfrm>
        <a:prstGeom prst="rect">
          <a:avLst/>
        </a:prstGeom>
      </xdr:spPr>
    </xdr:pic>
    <xdr:clientData/>
  </xdr:twoCellAnchor>
  <xdr:twoCellAnchor editAs="oneCell">
    <xdr:from>
      <xdr:col>8</xdr:col>
      <xdr:colOff>560296</xdr:colOff>
      <xdr:row>22</xdr:row>
      <xdr:rowOff>33617</xdr:rowOff>
    </xdr:from>
    <xdr:to>
      <xdr:col>17</xdr:col>
      <xdr:colOff>56030</xdr:colOff>
      <xdr:row>37</xdr:row>
      <xdr:rowOff>158104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0602A01-BA57-4E2F-82B4-39197EC83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56296" y="3462617"/>
          <a:ext cx="6353734" cy="3318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176893</xdr:rowOff>
    </xdr:from>
    <xdr:to>
      <xdr:col>8</xdr:col>
      <xdr:colOff>491624</xdr:colOff>
      <xdr:row>60</xdr:row>
      <xdr:rowOff>155282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3F65BA84-A208-4014-8012-ED0DF4745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844393"/>
          <a:ext cx="6587624" cy="4449536"/>
        </a:xfrm>
        <a:prstGeom prst="rect">
          <a:avLst/>
        </a:prstGeom>
      </xdr:spPr>
    </xdr:pic>
    <xdr:clientData/>
  </xdr:twoCellAnchor>
  <xdr:twoCellAnchor editAs="oneCell">
    <xdr:from>
      <xdr:col>8</xdr:col>
      <xdr:colOff>585107</xdr:colOff>
      <xdr:row>40</xdr:row>
      <xdr:rowOff>13609</xdr:rowOff>
    </xdr:from>
    <xdr:to>
      <xdr:col>17</xdr:col>
      <xdr:colOff>68036</xdr:colOff>
      <xdr:row>62</xdr:row>
      <xdr:rowOff>80679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770A73E1-85E0-4C65-BE96-24C9DF425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1107" y="6871609"/>
          <a:ext cx="6340929" cy="47511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163288</xdr:rowOff>
    </xdr:from>
    <xdr:to>
      <xdr:col>8</xdr:col>
      <xdr:colOff>532571</xdr:colOff>
      <xdr:row>82</xdr:row>
      <xdr:rowOff>41773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AC9411E5-EFFD-436D-A801-097959950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1402788"/>
          <a:ext cx="6628571" cy="3923809"/>
        </a:xfrm>
        <a:prstGeom prst="rect">
          <a:avLst/>
        </a:prstGeom>
      </xdr:spPr>
    </xdr:pic>
    <xdr:clientData/>
  </xdr:twoCellAnchor>
  <xdr:twoCellAnchor editAs="oneCell">
    <xdr:from>
      <xdr:col>8</xdr:col>
      <xdr:colOff>585108</xdr:colOff>
      <xdr:row>65</xdr:row>
      <xdr:rowOff>27214</xdr:rowOff>
    </xdr:from>
    <xdr:to>
      <xdr:col>17</xdr:col>
      <xdr:colOff>108858</xdr:colOff>
      <xdr:row>87</xdr:row>
      <xdr:rowOff>65788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1AB11E1B-A205-486B-877B-B1C937CA8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81108" y="11647714"/>
          <a:ext cx="6381750" cy="47226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176893</xdr:rowOff>
    </xdr:from>
    <xdr:to>
      <xdr:col>8</xdr:col>
      <xdr:colOff>484952</xdr:colOff>
      <xdr:row>103</xdr:row>
      <xdr:rowOff>17283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7C5B5548-1C4B-4D5D-BCC1-B8221A570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5416893"/>
          <a:ext cx="6580952" cy="3885714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90</xdr:row>
      <xdr:rowOff>81643</xdr:rowOff>
    </xdr:from>
    <xdr:to>
      <xdr:col>17</xdr:col>
      <xdr:colOff>136071</xdr:colOff>
      <xdr:row>108</xdr:row>
      <xdr:rowOff>195854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EC13FC9B-91BA-429F-A163-5CBA465D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67500" y="16464643"/>
          <a:ext cx="6422571" cy="39466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27215</xdr:rowOff>
    </xdr:from>
    <xdr:to>
      <xdr:col>8</xdr:col>
      <xdr:colOff>476250</xdr:colOff>
      <xdr:row>123</xdr:row>
      <xdr:rowOff>105776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5E6E145A-44B5-49F9-BD92-18932A1AE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19458215"/>
          <a:ext cx="6572250" cy="3698061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111</xdr:row>
      <xdr:rowOff>136072</xdr:rowOff>
    </xdr:from>
    <xdr:to>
      <xdr:col>17</xdr:col>
      <xdr:colOff>136071</xdr:colOff>
      <xdr:row>131</xdr:row>
      <xdr:rowOff>21727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58423F9-AC33-423E-B380-ED591F95E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0" y="20519572"/>
          <a:ext cx="6422571" cy="414389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126</xdr:row>
      <xdr:rowOff>27214</xdr:rowOff>
    </xdr:from>
    <xdr:to>
      <xdr:col>8</xdr:col>
      <xdr:colOff>466583</xdr:colOff>
      <xdr:row>146</xdr:row>
      <xdr:rowOff>109657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B33DF91-2C4A-4245-AE8C-E07BEF6DB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" y="23268214"/>
          <a:ext cx="6562582" cy="4340679"/>
        </a:xfrm>
        <a:prstGeom prst="rect">
          <a:avLst/>
        </a:prstGeom>
      </xdr:spPr>
    </xdr:pic>
    <xdr:clientData/>
  </xdr:twoCellAnchor>
  <xdr:twoCellAnchor editAs="oneCell">
    <xdr:from>
      <xdr:col>8</xdr:col>
      <xdr:colOff>585108</xdr:colOff>
      <xdr:row>134</xdr:row>
      <xdr:rowOff>81643</xdr:rowOff>
    </xdr:from>
    <xdr:to>
      <xdr:col>17</xdr:col>
      <xdr:colOff>176893</xdr:colOff>
      <xdr:row>153</xdr:row>
      <xdr:rowOff>84588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44622B4-4610-4EB2-81DB-FC3A2288F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81108" y="24846643"/>
          <a:ext cx="6449785" cy="40482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149</xdr:row>
      <xdr:rowOff>108857</xdr:rowOff>
    </xdr:from>
    <xdr:to>
      <xdr:col>8</xdr:col>
      <xdr:colOff>462643</xdr:colOff>
      <xdr:row>169</xdr:row>
      <xdr:rowOff>123109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E9DCD7B4-297E-4D7D-9D81-192E9D9FB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27731357"/>
          <a:ext cx="6558643" cy="4272487"/>
        </a:xfrm>
        <a:prstGeom prst="rect">
          <a:avLst/>
        </a:prstGeom>
      </xdr:spPr>
    </xdr:pic>
    <xdr:clientData/>
  </xdr:twoCellAnchor>
  <xdr:twoCellAnchor editAs="oneCell">
    <xdr:from>
      <xdr:col>8</xdr:col>
      <xdr:colOff>585107</xdr:colOff>
      <xdr:row>156</xdr:row>
      <xdr:rowOff>40821</xdr:rowOff>
    </xdr:from>
    <xdr:to>
      <xdr:col>17</xdr:col>
      <xdr:colOff>190500</xdr:colOff>
      <xdr:row>175</xdr:row>
      <xdr:rowOff>153181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1BAE3CC5-CDA4-4BE6-A510-FC5477FA9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681107" y="28996821"/>
          <a:ext cx="6463393" cy="41576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108857</xdr:rowOff>
    </xdr:from>
    <xdr:to>
      <xdr:col>8</xdr:col>
      <xdr:colOff>503464</xdr:colOff>
      <xdr:row>192</xdr:row>
      <xdr:rowOff>137453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D9A98453-1ADB-4667-BEC3-D201DA97D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32112857"/>
          <a:ext cx="6599464" cy="4286831"/>
        </a:xfrm>
        <a:prstGeom prst="rect">
          <a:avLst/>
        </a:prstGeom>
      </xdr:spPr>
    </xdr:pic>
    <xdr:clientData/>
  </xdr:twoCellAnchor>
  <xdr:twoCellAnchor editAs="oneCell">
    <xdr:from>
      <xdr:col>0</xdr:col>
      <xdr:colOff>340830</xdr:colOff>
      <xdr:row>0</xdr:row>
      <xdr:rowOff>75786</xdr:rowOff>
    </xdr:from>
    <xdr:to>
      <xdr:col>1</xdr:col>
      <xdr:colOff>334736</xdr:colOff>
      <xdr:row>4</xdr:row>
      <xdr:rowOff>71236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781D3A5-9AA6-41A3-99CD-D4BB30415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830" y="75786"/>
          <a:ext cx="755906" cy="823711"/>
        </a:xfrm>
        <a:prstGeom prst="rect">
          <a:avLst/>
        </a:prstGeom>
      </xdr:spPr>
    </xdr:pic>
    <xdr:clientData/>
  </xdr:twoCellAnchor>
  <xdr:twoCellAnchor editAs="oneCell">
    <xdr:from>
      <xdr:col>17</xdr:col>
      <xdr:colOff>311727</xdr:colOff>
      <xdr:row>5</xdr:row>
      <xdr:rowOff>17318</xdr:rowOff>
    </xdr:from>
    <xdr:to>
      <xdr:col>23</xdr:col>
      <xdr:colOff>673677</xdr:colOff>
      <xdr:row>32</xdr:row>
      <xdr:rowOff>98071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DBB82EEC-A50C-4683-882D-46A280F2CE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265727" y="969818"/>
          <a:ext cx="4933950" cy="5829370"/>
        </a:xfrm>
        <a:prstGeom prst="rect">
          <a:avLst/>
        </a:prstGeom>
      </xdr:spPr>
    </xdr:pic>
    <xdr:clientData/>
  </xdr:twoCellAnchor>
  <xdr:twoCellAnchor editAs="oneCell">
    <xdr:from>
      <xdr:col>23</xdr:col>
      <xdr:colOff>759401</xdr:colOff>
      <xdr:row>5</xdr:row>
      <xdr:rowOff>26843</xdr:rowOff>
    </xdr:from>
    <xdr:to>
      <xdr:col>30</xdr:col>
      <xdr:colOff>568258</xdr:colOff>
      <xdr:row>32</xdr:row>
      <xdr:rowOff>135369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F28B5EEC-6261-4650-B8C1-DDD9C97FB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285401" y="979343"/>
          <a:ext cx="5142857" cy="5857143"/>
        </a:xfrm>
        <a:prstGeom prst="rect">
          <a:avLst/>
        </a:prstGeom>
      </xdr:spPr>
    </xdr:pic>
    <xdr:clientData/>
  </xdr:twoCellAnchor>
  <xdr:twoCellAnchor editAs="oneCell">
    <xdr:from>
      <xdr:col>17</xdr:col>
      <xdr:colOff>338569</xdr:colOff>
      <xdr:row>36</xdr:row>
      <xdr:rowOff>78798</xdr:rowOff>
    </xdr:from>
    <xdr:to>
      <xdr:col>23</xdr:col>
      <xdr:colOff>210566</xdr:colOff>
      <xdr:row>63</xdr:row>
      <xdr:rowOff>197581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F51D2148-8EA9-4400-A04D-249C1EA0F2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292569" y="6936798"/>
          <a:ext cx="4443997" cy="5867400"/>
        </a:xfrm>
        <a:prstGeom prst="rect">
          <a:avLst/>
        </a:prstGeom>
      </xdr:spPr>
    </xdr:pic>
    <xdr:clientData/>
  </xdr:twoCellAnchor>
  <xdr:twoCellAnchor editAs="oneCell">
    <xdr:from>
      <xdr:col>23</xdr:col>
      <xdr:colOff>393120</xdr:colOff>
      <xdr:row>36</xdr:row>
      <xdr:rowOff>69272</xdr:rowOff>
    </xdr:from>
    <xdr:to>
      <xdr:col>30</xdr:col>
      <xdr:colOff>551373</xdr:colOff>
      <xdr:row>63</xdr:row>
      <xdr:rowOff>203743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F12207BC-CC8F-4CD9-B464-5BA0B285A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919120" y="6927272"/>
          <a:ext cx="5492253" cy="588308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147820</xdr:colOff>
      <xdr:row>3</xdr:row>
      <xdr:rowOff>109331</xdr:rowOff>
    </xdr:from>
    <xdr:to>
      <xdr:col>15</xdr:col>
      <xdr:colOff>650968</xdr:colOff>
      <xdr:row>34</xdr:row>
      <xdr:rowOff>165853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C9BFE41-324F-4751-9E42-958EEC8AA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39081" y="871331"/>
          <a:ext cx="4322673" cy="11424734"/>
        </a:xfrm>
        <a:prstGeom prst="rect">
          <a:avLst/>
        </a:prstGeom>
      </xdr:spPr>
    </xdr:pic>
    <xdr:clientData/>
  </xdr:twoCellAnchor>
  <xdr:twoCellAnchor editAs="oneCell">
    <xdr:from>
      <xdr:col>15</xdr:col>
      <xdr:colOff>724291</xdr:colOff>
      <xdr:row>3</xdr:row>
      <xdr:rowOff>126579</xdr:rowOff>
    </xdr:from>
    <xdr:to>
      <xdr:col>17</xdr:col>
      <xdr:colOff>338884</xdr:colOff>
      <xdr:row>8</xdr:row>
      <xdr:rowOff>246106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3047F6B0-E54C-4C1D-92F1-B1826811F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125552" y="888579"/>
          <a:ext cx="1127163" cy="1152949"/>
        </a:xfrm>
        <a:prstGeom prst="rect">
          <a:avLst/>
        </a:prstGeom>
      </xdr:spPr>
    </xdr:pic>
    <xdr:clientData/>
  </xdr:twoCellAnchor>
  <xdr:twoCellAnchor editAs="oneCell">
    <xdr:from>
      <xdr:col>10</xdr:col>
      <xdr:colOff>173934</xdr:colOff>
      <xdr:row>0</xdr:row>
      <xdr:rowOff>33130</xdr:rowOff>
    </xdr:from>
    <xdr:to>
      <xdr:col>11</xdr:col>
      <xdr:colOff>183080</xdr:colOff>
      <xdr:row>3</xdr:row>
      <xdr:rowOff>37837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4EC31E0-A17C-4BEB-95B9-CFBFD6BC1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32673" y="33130"/>
          <a:ext cx="755906" cy="8412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790128</xdr:colOff>
      <xdr:row>7</xdr:row>
      <xdr:rowOff>130387</xdr:rowOff>
    </xdr:from>
    <xdr:ext cx="2661006" cy="2635012"/>
    <xdr:pic>
      <xdr:nvPicPr>
        <xdr:cNvPr id="2" name="Picture 1">
          <a:extLst>
            <a:ext uri="{FF2B5EF4-FFF2-40B4-BE49-F238E27FC236}">
              <a16:creationId xmlns:a16="http://schemas.microsoft.com/office/drawing/2014/main" id="{4AF1D2C0-74B8-4252-82BF-7954D3C52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103" y="1597237"/>
          <a:ext cx="2661006" cy="2635012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1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youtube.com/watch?v=aS-0zz9nBK8" TargetMode="External"/><Relationship Id="rId13" Type="http://schemas.openxmlformats.org/officeDocument/2006/relationships/hyperlink" Target="https://geoportal.igac.gov.co/contenido/datos-abiertos-agrologia" TargetMode="External"/><Relationship Id="rId3" Type="http://schemas.openxmlformats.org/officeDocument/2006/relationships/hyperlink" Target="https://www.nrcs.usda.gov/wps/portal/nrcs/detail/soils/scientists/?cid=nrcs142p2_054262" TargetMode="External"/><Relationship Id="rId7" Type="http://schemas.openxmlformats.org/officeDocument/2006/relationships/hyperlink" Target="https://www.hec.usace.army.mil/software/hec-geohms/downloads.aspx" TargetMode="External"/><Relationship Id="rId12" Type="http://schemas.openxmlformats.org/officeDocument/2006/relationships/hyperlink" Target="https://en.wikipedia.org/wiki/Runoff_curve_number" TargetMode="External"/><Relationship Id="rId2" Type="http://schemas.openxmlformats.org/officeDocument/2006/relationships/hyperlink" Target="https://www.iec.cat/mapasols/DocuInteres/PDF/Llibre50.pdf" TargetMode="External"/><Relationship Id="rId16" Type="http://schemas.openxmlformats.org/officeDocument/2006/relationships/printerSettings" Target="../printerSettings/printerSettings6.bin"/><Relationship Id="rId1" Type="http://schemas.openxmlformats.org/officeDocument/2006/relationships/hyperlink" Target="https://www.aguaysig.com/2017/01/metodo-del-numero-de-curva-del-scs.html" TargetMode="External"/><Relationship Id="rId6" Type="http://schemas.openxmlformats.org/officeDocument/2006/relationships/hyperlink" Target="http://www.ideam.gov.co/web/ecosistemas/coberturas-nacionales" TargetMode="External"/><Relationship Id="rId11" Type="http://schemas.openxmlformats.org/officeDocument/2006/relationships/hyperlink" Target="https://www.researchgate.net/publication/305487869_LA_CLASE_AGROLOGICA_EN_LOS_TEMAS_AMBIENTALES" TargetMode="External"/><Relationship Id="rId5" Type="http://schemas.openxmlformats.org/officeDocument/2006/relationships/hyperlink" Target="https://www.hec.usace.army.mil/software/hec-geohms/documentation/HEC-GeoHMS_Users_Manual_10.1.pdf" TargetMode="External"/><Relationship Id="rId15" Type="http://schemas.openxmlformats.org/officeDocument/2006/relationships/hyperlink" Target="http://hidrologia.usal.es/practicas/Pneta_SCS/Pneta_SCS_fundam.pdf" TargetMode="External"/><Relationship Id="rId10" Type="http://schemas.openxmlformats.org/officeDocument/2006/relationships/hyperlink" Target="http://www.ideam.gov.co/documents/11769/152722/Guia_Enero_201401+%281%29.pdf/501aa421-a0e4-4a1d-a5c8-d6cb1b0de520" TargetMode="External"/><Relationship Id="rId4" Type="http://schemas.openxmlformats.org/officeDocument/2006/relationships/hyperlink" Target="http://www.ideam.gov.co/web/atencion-y-participacion-ciudadana/publicaciones-ideam" TargetMode="External"/><Relationship Id="rId9" Type="http://schemas.openxmlformats.org/officeDocument/2006/relationships/hyperlink" Target="https://www.youtube.com/watch?v=_ppBl0lTZLc" TargetMode="External"/><Relationship Id="rId14" Type="http://schemas.openxmlformats.org/officeDocument/2006/relationships/hyperlink" Target="http://www.erosion.com.co/presentaciones/category/14-libro-deslizamientos-y-estabilidad-de-taludes-en-zonas-tropicales-jaime-suarez.html?download=136:070-5-litologiayestructurageologica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rcfdtools/R.HydroTools/wiki/License" TargetMode="External"/><Relationship Id="rId2" Type="http://schemas.openxmlformats.org/officeDocument/2006/relationships/hyperlink" Target="https://github.com/rcfdtools" TargetMode="External"/><Relationship Id="rId1" Type="http://schemas.openxmlformats.org/officeDocument/2006/relationships/hyperlink" Target="mailto:r.cfdtools@gmail.com" TargetMode="External"/><Relationship Id="rId5" Type="http://schemas.openxmlformats.org/officeDocument/2006/relationships/drawing" Target="../drawings/drawing6.xml"/><Relationship Id="rId4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88AB5D-C12E-48CE-A9D5-D5E70FDF5A48}">
  <dimension ref="B1:E21"/>
  <sheetViews>
    <sheetView showGridLines="0" showRowColHeaders="0" tabSelected="1" zoomScale="160" zoomScaleNormal="160" workbookViewId="0"/>
  </sheetViews>
  <sheetFormatPr defaultColWidth="11.42578125" defaultRowHeight="16.5" x14ac:dyDescent="0.25"/>
  <cols>
    <col min="1" max="1" width="2.7109375" style="19" customWidth="1"/>
    <col min="2" max="2" width="16.85546875" style="19" customWidth="1"/>
    <col min="3" max="3" width="18.28515625" style="19" customWidth="1"/>
    <col min="4" max="4" width="24.85546875" style="19" customWidth="1"/>
    <col min="5" max="5" width="29.140625" style="19" customWidth="1"/>
    <col min="6" max="6" width="2.7109375" style="19" customWidth="1"/>
    <col min="7" max="16384" width="11.42578125" style="19"/>
  </cols>
  <sheetData>
    <row r="1" spans="2:5" x14ac:dyDescent="0.25">
      <c r="B1" s="73"/>
    </row>
    <row r="2" spans="2:5" x14ac:dyDescent="0.25">
      <c r="C2" s="75"/>
      <c r="D2" s="75"/>
    </row>
    <row r="3" spans="2:5" x14ac:dyDescent="0.25">
      <c r="C3" s="75"/>
      <c r="D3" s="75"/>
    </row>
    <row r="4" spans="2:5" ht="15" customHeight="1" x14ac:dyDescent="0.25">
      <c r="C4" s="75"/>
      <c r="D4" s="75"/>
    </row>
    <row r="5" spans="2:5" ht="15" customHeight="1" x14ac:dyDescent="0.25">
      <c r="B5" s="74"/>
      <c r="C5" s="74"/>
    </row>
    <row r="6" spans="2:5" ht="15" customHeight="1" x14ac:dyDescent="0.25">
      <c r="B6" s="74"/>
      <c r="C6" s="74"/>
    </row>
    <row r="7" spans="2:5" x14ac:dyDescent="0.25">
      <c r="B7" s="76" t="s">
        <v>492</v>
      </c>
      <c r="C7" s="77"/>
      <c r="D7" s="77"/>
      <c r="E7" s="77"/>
    </row>
    <row r="8" spans="2:5" x14ac:dyDescent="0.25">
      <c r="B8" s="77"/>
      <c r="C8" s="77"/>
      <c r="D8" s="77"/>
      <c r="E8" s="77"/>
    </row>
    <row r="9" spans="2:5" ht="15" customHeight="1" x14ac:dyDescent="0.25">
      <c r="B9" s="76" t="s">
        <v>493</v>
      </c>
      <c r="C9" s="76"/>
      <c r="D9" s="76"/>
      <c r="E9" s="76"/>
    </row>
    <row r="10" spans="2:5" x14ac:dyDescent="0.25">
      <c r="B10" s="76"/>
      <c r="C10" s="76"/>
      <c r="D10" s="76"/>
      <c r="E10" s="76"/>
    </row>
    <row r="11" spans="2:5" x14ac:dyDescent="0.25">
      <c r="B11" s="76"/>
      <c r="C11" s="76"/>
      <c r="D11" s="76"/>
      <c r="E11" s="76"/>
    </row>
    <row r="12" spans="2:5" x14ac:dyDescent="0.25">
      <c r="B12" s="76"/>
      <c r="C12" s="76"/>
      <c r="D12" s="76"/>
      <c r="E12" s="76"/>
    </row>
    <row r="13" spans="2:5" x14ac:dyDescent="0.25">
      <c r="B13" s="76"/>
      <c r="C13" s="76"/>
      <c r="D13" s="76"/>
      <c r="E13" s="76"/>
    </row>
    <row r="14" spans="2:5" x14ac:dyDescent="0.25">
      <c r="B14" s="76"/>
      <c r="C14" s="76"/>
      <c r="D14" s="76"/>
      <c r="E14" s="76"/>
    </row>
    <row r="15" spans="2:5" x14ac:dyDescent="0.25">
      <c r="B15" s="76"/>
      <c r="C15" s="76"/>
      <c r="D15" s="76"/>
      <c r="E15" s="76"/>
    </row>
    <row r="16" spans="2:5" x14ac:dyDescent="0.25">
      <c r="B16" s="76"/>
      <c r="C16" s="76"/>
      <c r="D16" s="76"/>
      <c r="E16" s="76"/>
    </row>
    <row r="17" spans="2:5" x14ac:dyDescent="0.25">
      <c r="B17" s="3"/>
      <c r="C17" s="3"/>
      <c r="D17" s="3"/>
      <c r="E17" s="3"/>
    </row>
    <row r="18" spans="2:5" x14ac:dyDescent="0.25">
      <c r="B18" s="3"/>
      <c r="C18" s="3"/>
      <c r="D18" s="3"/>
      <c r="E18" s="3"/>
    </row>
    <row r="19" spans="2:5" x14ac:dyDescent="0.25">
      <c r="B19" s="3"/>
      <c r="C19" s="3"/>
      <c r="D19" s="3"/>
      <c r="E19" s="3"/>
    </row>
    <row r="20" spans="2:5" x14ac:dyDescent="0.25">
      <c r="B20" s="3"/>
      <c r="C20" s="3"/>
      <c r="D20" s="3"/>
      <c r="E20" s="3"/>
    </row>
    <row r="21" spans="2:5" x14ac:dyDescent="0.25">
      <c r="B21" s="3"/>
      <c r="C21" s="3"/>
      <c r="D21" s="3"/>
      <c r="E21" s="3"/>
    </row>
  </sheetData>
  <mergeCells count="3">
    <mergeCell ref="C2:D4"/>
    <mergeCell ref="B9:E16"/>
    <mergeCell ref="B7:E8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B3A97C-1EDF-4A6E-9E0A-1A7BC56AE074}">
  <dimension ref="B1:K32"/>
  <sheetViews>
    <sheetView showGridLines="0" showRowColHeaders="0" zoomScale="115" zoomScaleNormal="115" workbookViewId="0">
      <pane ySplit="4" topLeftCell="A5" activePane="bottomLeft" state="frozen"/>
      <selection pane="bottomLeft" activeCell="A5" sqref="A5"/>
    </sheetView>
  </sheetViews>
  <sheetFormatPr defaultColWidth="11.42578125" defaultRowHeight="16.5" x14ac:dyDescent="0.25"/>
  <cols>
    <col min="1" max="1" width="2.7109375" style="1" customWidth="1"/>
    <col min="2" max="2" width="8.85546875" style="1" customWidth="1"/>
    <col min="3" max="3" width="22.7109375" style="1" customWidth="1"/>
    <col min="4" max="4" width="24.85546875" style="1" customWidth="1"/>
    <col min="5" max="5" width="52.140625" style="1" customWidth="1"/>
    <col min="6" max="6" width="2.7109375" style="1" customWidth="1"/>
    <col min="7" max="7" width="56.28515625" style="1" customWidth="1"/>
    <col min="8" max="11" width="3.5703125" style="1" customWidth="1"/>
    <col min="12" max="16384" width="11.42578125" style="1"/>
  </cols>
  <sheetData>
    <row r="1" spans="2:11" x14ac:dyDescent="0.25">
      <c r="K1" s="4" t="s">
        <v>451</v>
      </c>
    </row>
    <row r="2" spans="2:11" x14ac:dyDescent="0.25">
      <c r="B2" s="1" t="s">
        <v>470</v>
      </c>
      <c r="G2" s="1" t="s">
        <v>471</v>
      </c>
    </row>
    <row r="3" spans="2:11" x14ac:dyDescent="0.25">
      <c r="B3" s="83" t="s">
        <v>147</v>
      </c>
      <c r="C3" s="84" t="s">
        <v>99</v>
      </c>
      <c r="D3" s="85" t="s">
        <v>454</v>
      </c>
      <c r="E3" s="86" t="s">
        <v>100</v>
      </c>
      <c r="F3" s="19"/>
      <c r="G3" s="94" t="s">
        <v>110</v>
      </c>
      <c r="H3" s="84" t="s">
        <v>457</v>
      </c>
      <c r="I3" s="84"/>
      <c r="J3" s="84"/>
      <c r="K3" s="87"/>
    </row>
    <row r="4" spans="2:11" x14ac:dyDescent="0.25">
      <c r="B4" s="88"/>
      <c r="C4" s="89"/>
      <c r="D4" s="90"/>
      <c r="E4" s="91"/>
      <c r="F4" s="19"/>
      <c r="G4" s="95"/>
      <c r="H4" s="92" t="s">
        <v>101</v>
      </c>
      <c r="I4" s="92" t="s">
        <v>102</v>
      </c>
      <c r="J4" s="92" t="s">
        <v>103</v>
      </c>
      <c r="K4" s="93" t="s">
        <v>104</v>
      </c>
    </row>
    <row r="5" spans="2:11" ht="25.5" x14ac:dyDescent="0.25">
      <c r="B5" s="26" t="s">
        <v>101</v>
      </c>
      <c r="C5" s="24" t="s">
        <v>105</v>
      </c>
      <c r="D5" s="24" t="s">
        <v>460</v>
      </c>
      <c r="E5" s="27" t="s">
        <v>118</v>
      </c>
      <c r="G5" s="31" t="s">
        <v>111</v>
      </c>
      <c r="H5" s="25">
        <v>1</v>
      </c>
      <c r="I5" s="25"/>
      <c r="J5" s="25"/>
      <c r="K5" s="32"/>
    </row>
    <row r="6" spans="2:11" ht="25.5" x14ac:dyDescent="0.25">
      <c r="B6" s="26" t="s">
        <v>102</v>
      </c>
      <c r="C6" s="24" t="s">
        <v>106</v>
      </c>
      <c r="D6" s="24" t="s">
        <v>453</v>
      </c>
      <c r="E6" s="27" t="s">
        <v>119</v>
      </c>
      <c r="G6" s="31" t="s">
        <v>112</v>
      </c>
      <c r="H6" s="25"/>
      <c r="I6" s="25">
        <v>1</v>
      </c>
      <c r="J6" s="25"/>
      <c r="K6" s="32"/>
    </row>
    <row r="7" spans="2:11" ht="33" x14ac:dyDescent="0.25">
      <c r="B7" s="26" t="s">
        <v>103</v>
      </c>
      <c r="C7" s="24" t="s">
        <v>107</v>
      </c>
      <c r="D7" s="24" t="s">
        <v>458</v>
      </c>
      <c r="E7" s="27" t="s">
        <v>120</v>
      </c>
      <c r="G7" s="31" t="s">
        <v>113</v>
      </c>
      <c r="H7" s="25"/>
      <c r="I7" s="25"/>
      <c r="J7" s="25">
        <v>1</v>
      </c>
      <c r="K7" s="32"/>
    </row>
    <row r="8" spans="2:11" ht="25.5" x14ac:dyDescent="0.25">
      <c r="B8" s="28" t="s">
        <v>104</v>
      </c>
      <c r="C8" s="29" t="s">
        <v>108</v>
      </c>
      <c r="D8" s="29" t="s">
        <v>459</v>
      </c>
      <c r="E8" s="30" t="s">
        <v>109</v>
      </c>
      <c r="G8" s="31" t="s">
        <v>114</v>
      </c>
      <c r="H8" s="25"/>
      <c r="I8" s="25"/>
      <c r="J8" s="25"/>
      <c r="K8" s="32">
        <v>1</v>
      </c>
    </row>
    <row r="9" spans="2:11" x14ac:dyDescent="0.25">
      <c r="B9" s="1" t="s">
        <v>148</v>
      </c>
      <c r="G9" s="31" t="s">
        <v>115</v>
      </c>
      <c r="H9" s="25"/>
      <c r="I9" s="25">
        <v>1</v>
      </c>
      <c r="J9" s="25"/>
      <c r="K9" s="32"/>
    </row>
    <row r="10" spans="2:11" x14ac:dyDescent="0.25">
      <c r="B10" s="1" t="s">
        <v>461</v>
      </c>
      <c r="G10" s="31" t="s">
        <v>116</v>
      </c>
      <c r="H10" s="25"/>
      <c r="I10" s="25">
        <v>1</v>
      </c>
      <c r="J10" s="25"/>
      <c r="K10" s="32"/>
    </row>
    <row r="11" spans="2:11" x14ac:dyDescent="0.25">
      <c r="B11" s="1" t="s">
        <v>456</v>
      </c>
      <c r="G11" s="31" t="s">
        <v>117</v>
      </c>
      <c r="H11" s="25">
        <v>1</v>
      </c>
      <c r="I11" s="25"/>
      <c r="J11" s="25"/>
      <c r="K11" s="32"/>
    </row>
    <row r="12" spans="2:11" ht="25.5" x14ac:dyDescent="0.25">
      <c r="C12" s="2"/>
      <c r="D12" s="5"/>
      <c r="E12" s="5"/>
      <c r="G12" s="31" t="s">
        <v>121</v>
      </c>
      <c r="H12" s="25">
        <v>1</v>
      </c>
      <c r="I12" s="25"/>
      <c r="J12" s="25"/>
      <c r="K12" s="32"/>
    </row>
    <row r="13" spans="2:11" ht="33" x14ac:dyDescent="0.25">
      <c r="B13" s="2"/>
      <c r="C13" s="2"/>
      <c r="D13" s="5"/>
      <c r="E13" s="5"/>
      <c r="G13" s="31" t="s">
        <v>122</v>
      </c>
      <c r="H13" s="25"/>
      <c r="I13" s="25">
        <v>1</v>
      </c>
      <c r="J13" s="25"/>
      <c r="K13" s="32"/>
    </row>
    <row r="14" spans="2:11" ht="25.5" x14ac:dyDescent="0.25">
      <c r="B14" s="2"/>
      <c r="C14" s="2"/>
      <c r="D14" s="5"/>
      <c r="E14" s="5"/>
      <c r="G14" s="31" t="s">
        <v>123</v>
      </c>
      <c r="H14" s="25"/>
      <c r="I14" s="25"/>
      <c r="J14" s="25"/>
      <c r="K14" s="32">
        <v>1</v>
      </c>
    </row>
    <row r="15" spans="2:11" x14ac:dyDescent="0.25">
      <c r="G15" s="31" t="s">
        <v>124</v>
      </c>
      <c r="H15" s="25"/>
      <c r="I15" s="25"/>
      <c r="J15" s="25"/>
      <c r="K15" s="32">
        <v>1</v>
      </c>
    </row>
    <row r="16" spans="2:11" x14ac:dyDescent="0.25">
      <c r="G16" s="31" t="s">
        <v>125</v>
      </c>
      <c r="H16" s="25"/>
      <c r="I16" s="25">
        <v>1</v>
      </c>
      <c r="J16" s="25"/>
      <c r="K16" s="32"/>
    </row>
    <row r="17" spans="4:11" x14ac:dyDescent="0.25">
      <c r="G17" s="31" t="s">
        <v>126</v>
      </c>
      <c r="H17" s="25"/>
      <c r="I17" s="25"/>
      <c r="J17" s="25"/>
      <c r="K17" s="32">
        <v>1</v>
      </c>
    </row>
    <row r="18" spans="4:11" x14ac:dyDescent="0.25">
      <c r="G18" s="31" t="s">
        <v>127</v>
      </c>
      <c r="H18" s="25"/>
      <c r="I18" s="25"/>
      <c r="J18" s="25">
        <v>1</v>
      </c>
      <c r="K18" s="32"/>
    </row>
    <row r="19" spans="4:11" x14ac:dyDescent="0.25">
      <c r="D19" s="6"/>
      <c r="G19" s="31" t="s">
        <v>455</v>
      </c>
      <c r="H19" s="25"/>
      <c r="I19" s="25"/>
      <c r="J19" s="25">
        <v>1</v>
      </c>
      <c r="K19" s="32"/>
    </row>
    <row r="20" spans="4:11" x14ac:dyDescent="0.25">
      <c r="G20" s="31" t="s">
        <v>128</v>
      </c>
      <c r="H20" s="25"/>
      <c r="I20" s="25"/>
      <c r="J20" s="25">
        <v>1</v>
      </c>
      <c r="K20" s="32"/>
    </row>
    <row r="21" spans="4:11" x14ac:dyDescent="0.25">
      <c r="G21" s="31" t="s">
        <v>129</v>
      </c>
      <c r="H21" s="25"/>
      <c r="I21" s="25"/>
      <c r="J21" s="25">
        <v>1</v>
      </c>
      <c r="K21" s="32"/>
    </row>
    <row r="22" spans="4:11" x14ac:dyDescent="0.25">
      <c r="G22" s="31" t="s">
        <v>130</v>
      </c>
      <c r="H22" s="25"/>
      <c r="I22" s="25"/>
      <c r="J22" s="25"/>
      <c r="K22" s="32">
        <v>1</v>
      </c>
    </row>
    <row r="23" spans="4:11" x14ac:dyDescent="0.25">
      <c r="G23" s="31" t="s">
        <v>131</v>
      </c>
      <c r="H23" s="25"/>
      <c r="I23" s="25"/>
      <c r="J23" s="25"/>
      <c r="K23" s="32">
        <v>1</v>
      </c>
    </row>
    <row r="24" spans="4:11" x14ac:dyDescent="0.25">
      <c r="G24" s="31" t="s">
        <v>132</v>
      </c>
      <c r="H24" s="25"/>
      <c r="I24" s="25">
        <v>1</v>
      </c>
      <c r="J24" s="25"/>
      <c r="K24" s="32"/>
    </row>
    <row r="25" spans="4:11" x14ac:dyDescent="0.25">
      <c r="G25" s="31" t="s">
        <v>133</v>
      </c>
      <c r="H25" s="25"/>
      <c r="I25" s="25"/>
      <c r="J25" s="25">
        <v>1</v>
      </c>
      <c r="K25" s="32"/>
    </row>
    <row r="26" spans="4:11" x14ac:dyDescent="0.25">
      <c r="G26" s="31" t="s">
        <v>134</v>
      </c>
      <c r="H26" s="25"/>
      <c r="I26" s="25"/>
      <c r="J26" s="25">
        <v>1</v>
      </c>
      <c r="K26" s="32"/>
    </row>
    <row r="27" spans="4:11" x14ac:dyDescent="0.25">
      <c r="G27" s="31" t="s">
        <v>135</v>
      </c>
      <c r="H27" s="25"/>
      <c r="I27" s="25"/>
      <c r="J27" s="25">
        <v>1</v>
      </c>
      <c r="K27" s="32"/>
    </row>
    <row r="28" spans="4:11" x14ac:dyDescent="0.25">
      <c r="G28" s="31" t="s">
        <v>136</v>
      </c>
      <c r="H28" s="25"/>
      <c r="I28" s="25"/>
      <c r="J28" s="25">
        <v>1</v>
      </c>
      <c r="K28" s="32"/>
    </row>
    <row r="29" spans="4:11" x14ac:dyDescent="0.25">
      <c r="G29" s="31" t="s">
        <v>137</v>
      </c>
      <c r="H29" s="25"/>
      <c r="I29" s="25"/>
      <c r="J29" s="25"/>
      <c r="K29" s="32">
        <v>1</v>
      </c>
    </row>
    <row r="30" spans="4:11" x14ac:dyDescent="0.25">
      <c r="G30" s="31" t="s">
        <v>138</v>
      </c>
      <c r="H30" s="25"/>
      <c r="I30" s="25">
        <v>1</v>
      </c>
      <c r="J30" s="25"/>
      <c r="K30" s="32"/>
    </row>
    <row r="31" spans="4:11" x14ac:dyDescent="0.25">
      <c r="G31" s="33" t="s">
        <v>139</v>
      </c>
      <c r="H31" s="34"/>
      <c r="I31" s="34"/>
      <c r="J31" s="34">
        <v>1</v>
      </c>
      <c r="K31" s="35"/>
    </row>
    <row r="32" spans="4:11" x14ac:dyDescent="0.25">
      <c r="G32" s="7" t="s">
        <v>140</v>
      </c>
      <c r="H32" s="36">
        <f>SUM(H5:H31)</f>
        <v>3</v>
      </c>
      <c r="I32" s="37">
        <f t="shared" ref="I32:K32" si="0">SUM(I5:I31)</f>
        <v>7</v>
      </c>
      <c r="J32" s="37">
        <f t="shared" si="0"/>
        <v>10</v>
      </c>
      <c r="K32" s="38">
        <f t="shared" si="0"/>
        <v>7</v>
      </c>
    </row>
  </sheetData>
  <mergeCells count="6">
    <mergeCell ref="H3:K3"/>
    <mergeCell ref="G3:G4"/>
    <mergeCell ref="B3:B4"/>
    <mergeCell ref="C3:C4"/>
    <mergeCell ref="D3:D4"/>
    <mergeCell ref="E3:E4"/>
  </mergeCells>
  <pageMargins left="0.7" right="0.7" top="0.75" bottom="0.75" header="0.3" footer="0.3"/>
  <pageSetup orientation="portrait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C95AC810-7FB0-4563-BEDE-E5C7D0B7FB8D}">
            <x14:iconSet iconSet="3Symbols" showValue="0" custom="1">
              <x14:cfvo type="percent">
                <xm:f>0</xm:f>
              </x14:cfvo>
              <x14:cfvo type="num" gte="0">
                <xm:f>0</xm:f>
              </x14:cfvo>
              <x14:cfvo type="num" gte="0">
                <xm:f>1</xm:f>
              </x14:cfvo>
              <x14:cfIcon iconSet="5Quarters" iconId="0"/>
              <x14:cfIcon iconSet="4TrafficLights" iconId="0"/>
              <x14:cfIcon iconSet="3TrafficLights1" iconId="0"/>
            </x14:iconSet>
          </x14:cfRule>
          <xm:sqref>H5:K7</xm:sqref>
        </x14:conditionalFormatting>
        <x14:conditionalFormatting xmlns:xm="http://schemas.microsoft.com/office/excel/2006/main">
          <x14:cfRule type="iconSet" priority="7" id="{F05DF4A4-D27C-4583-A061-99FC6B47B16D}">
            <x14:iconSet iconSet="3Symbols" showValue="0" custom="1">
              <x14:cfvo type="percent">
                <xm:f>0</xm:f>
              </x14:cfvo>
              <x14:cfvo type="num" gte="0">
                <xm:f>0</xm:f>
              </x14:cfvo>
              <x14:cfvo type="num" gte="0">
                <xm:f>1</xm:f>
              </x14:cfvo>
              <x14:cfIcon iconSet="5Quarters" iconId="0"/>
              <x14:cfIcon iconSet="4TrafficLights" iconId="0"/>
              <x14:cfIcon iconSet="3TrafficLights1" iconId="0"/>
            </x14:iconSet>
          </x14:cfRule>
          <xm:sqref>H8:K31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C52C70-4A74-4BD2-9498-2BCDF3333EEC}">
  <dimension ref="B1:J25"/>
  <sheetViews>
    <sheetView showGridLines="0" showRowColHeaders="0" zoomScale="115" zoomScaleNormal="115" workbookViewId="0">
      <pane ySplit="3" topLeftCell="A4" activePane="bottomLeft" state="frozen"/>
      <selection pane="bottomLeft" activeCell="A4" sqref="A4"/>
    </sheetView>
  </sheetViews>
  <sheetFormatPr defaultColWidth="11.42578125" defaultRowHeight="16.5" x14ac:dyDescent="0.25"/>
  <cols>
    <col min="1" max="1" width="2.7109375" style="9" customWidth="1"/>
    <col min="2" max="2" width="9.140625" style="8" customWidth="1"/>
    <col min="3" max="3" width="14.7109375" style="9" customWidth="1"/>
    <col min="4" max="4" width="22.5703125" style="9" customWidth="1"/>
    <col min="5" max="5" width="27.5703125" style="9" customWidth="1"/>
    <col min="6" max="9" width="6.5703125" style="8" customWidth="1"/>
    <col min="10" max="10" width="63.42578125" style="12" customWidth="1"/>
    <col min="11" max="16384" width="11.42578125" style="9"/>
  </cols>
  <sheetData>
    <row r="1" spans="2:10" x14ac:dyDescent="0.25">
      <c r="J1" s="10" t="s">
        <v>409</v>
      </c>
    </row>
    <row r="2" spans="2:10" x14ac:dyDescent="0.25">
      <c r="B2" s="11" t="s">
        <v>472</v>
      </c>
      <c r="C2" s="1"/>
    </row>
    <row r="3" spans="2:10" ht="33" x14ac:dyDescent="0.25">
      <c r="B3" s="41" t="s">
        <v>448</v>
      </c>
      <c r="C3" s="42" t="s">
        <v>43</v>
      </c>
      <c r="D3" s="42" t="s">
        <v>44</v>
      </c>
      <c r="E3" s="42" t="s">
        <v>45</v>
      </c>
      <c r="F3" s="43" t="s">
        <v>46</v>
      </c>
      <c r="G3" s="43" t="s">
        <v>47</v>
      </c>
      <c r="H3" s="43" t="s">
        <v>48</v>
      </c>
      <c r="I3" s="43" t="s">
        <v>49</v>
      </c>
      <c r="J3" s="44" t="s">
        <v>427</v>
      </c>
    </row>
    <row r="4" spans="2:10" ht="33" x14ac:dyDescent="0.25">
      <c r="B4" s="45">
        <v>1</v>
      </c>
      <c r="C4" s="40" t="s">
        <v>50</v>
      </c>
      <c r="D4" s="40" t="s">
        <v>51</v>
      </c>
      <c r="E4" s="40" t="s">
        <v>52</v>
      </c>
      <c r="F4" s="39">
        <v>57</v>
      </c>
      <c r="G4" s="39">
        <v>73</v>
      </c>
      <c r="H4" s="39">
        <v>82</v>
      </c>
      <c r="I4" s="39">
        <v>86</v>
      </c>
      <c r="J4" s="46" t="s">
        <v>431</v>
      </c>
    </row>
    <row r="5" spans="2:10" ht="33" x14ac:dyDescent="0.25">
      <c r="B5" s="45">
        <v>2</v>
      </c>
      <c r="C5" s="40" t="s">
        <v>53</v>
      </c>
      <c r="D5" s="40" t="s">
        <v>51</v>
      </c>
      <c r="E5" s="40" t="s">
        <v>54</v>
      </c>
      <c r="F5" s="39">
        <v>43</v>
      </c>
      <c r="G5" s="39">
        <v>65</v>
      </c>
      <c r="H5" s="39">
        <v>76</v>
      </c>
      <c r="I5" s="39">
        <v>82</v>
      </c>
      <c r="J5" s="46" t="s">
        <v>435</v>
      </c>
    </row>
    <row r="6" spans="2:10" ht="33" x14ac:dyDescent="0.25">
      <c r="B6" s="45">
        <v>3</v>
      </c>
      <c r="C6" s="40" t="s">
        <v>55</v>
      </c>
      <c r="D6" s="40" t="s">
        <v>51</v>
      </c>
      <c r="E6" s="40" t="s">
        <v>56</v>
      </c>
      <c r="F6" s="39">
        <v>43</v>
      </c>
      <c r="G6" s="39">
        <v>65</v>
      </c>
      <c r="H6" s="39">
        <v>76</v>
      </c>
      <c r="I6" s="39">
        <v>82</v>
      </c>
      <c r="J6" s="46" t="s">
        <v>435</v>
      </c>
    </row>
    <row r="7" spans="2:10" ht="49.5" x14ac:dyDescent="0.25">
      <c r="B7" s="45">
        <v>4</v>
      </c>
      <c r="C7" s="40" t="s">
        <v>57</v>
      </c>
      <c r="D7" s="40" t="s">
        <v>58</v>
      </c>
      <c r="E7" s="40" t="s">
        <v>58</v>
      </c>
      <c r="F7" s="39">
        <v>96</v>
      </c>
      <c r="G7" s="39">
        <v>96</v>
      </c>
      <c r="H7" s="39">
        <v>96</v>
      </c>
      <c r="I7" s="39">
        <v>96</v>
      </c>
      <c r="J7" s="46" t="s">
        <v>440</v>
      </c>
    </row>
    <row r="8" spans="2:10" ht="33" x14ac:dyDescent="0.25">
      <c r="B8" s="45">
        <v>5</v>
      </c>
      <c r="C8" s="40" t="s">
        <v>59</v>
      </c>
      <c r="D8" s="40" t="s">
        <v>60</v>
      </c>
      <c r="E8" s="40" t="s">
        <v>61</v>
      </c>
      <c r="F8" s="39">
        <v>66</v>
      </c>
      <c r="G8" s="39">
        <v>74</v>
      </c>
      <c r="H8" s="39">
        <v>80</v>
      </c>
      <c r="I8" s="39">
        <v>82</v>
      </c>
      <c r="J8" s="46" t="s">
        <v>437</v>
      </c>
    </row>
    <row r="9" spans="2:10" ht="33" x14ac:dyDescent="0.25">
      <c r="B9" s="45">
        <v>6</v>
      </c>
      <c r="C9" s="40" t="s">
        <v>62</v>
      </c>
      <c r="D9" s="40" t="s">
        <v>60</v>
      </c>
      <c r="E9" s="40" t="s">
        <v>63</v>
      </c>
      <c r="F9" s="39">
        <v>66</v>
      </c>
      <c r="G9" s="39">
        <v>74</v>
      </c>
      <c r="H9" s="39">
        <v>80</v>
      </c>
      <c r="I9" s="39">
        <v>82</v>
      </c>
      <c r="J9" s="46" t="s">
        <v>437</v>
      </c>
    </row>
    <row r="10" spans="2:10" ht="33" x14ac:dyDescent="0.25">
      <c r="B10" s="45">
        <v>7</v>
      </c>
      <c r="C10" s="40" t="s">
        <v>64</v>
      </c>
      <c r="D10" s="40" t="s">
        <v>60</v>
      </c>
      <c r="E10" s="40" t="s">
        <v>65</v>
      </c>
      <c r="F10" s="39">
        <v>67</v>
      </c>
      <c r="G10" s="39">
        <v>78</v>
      </c>
      <c r="H10" s="39">
        <v>85</v>
      </c>
      <c r="I10" s="39">
        <v>89</v>
      </c>
      <c r="J10" s="46" t="s">
        <v>436</v>
      </c>
    </row>
    <row r="11" spans="2:10" ht="33" x14ac:dyDescent="0.25">
      <c r="B11" s="45">
        <v>8</v>
      </c>
      <c r="C11" s="40" t="s">
        <v>66</v>
      </c>
      <c r="D11" s="40" t="s">
        <v>67</v>
      </c>
      <c r="E11" s="40" t="s">
        <v>68</v>
      </c>
      <c r="F11" s="39">
        <v>63</v>
      </c>
      <c r="G11" s="39">
        <v>77</v>
      </c>
      <c r="H11" s="39">
        <v>85</v>
      </c>
      <c r="I11" s="39">
        <v>88</v>
      </c>
      <c r="J11" s="46" t="s">
        <v>438</v>
      </c>
    </row>
    <row r="12" spans="2:10" ht="33" x14ac:dyDescent="0.25">
      <c r="B12" s="45">
        <v>9</v>
      </c>
      <c r="C12" s="40" t="s">
        <v>69</v>
      </c>
      <c r="D12" s="40" t="s">
        <v>67</v>
      </c>
      <c r="E12" s="40" t="s">
        <v>70</v>
      </c>
      <c r="F12" s="39">
        <v>63</v>
      </c>
      <c r="G12" s="39">
        <v>77</v>
      </c>
      <c r="H12" s="39">
        <v>85</v>
      </c>
      <c r="I12" s="39">
        <v>88</v>
      </c>
      <c r="J12" s="46" t="s">
        <v>438</v>
      </c>
    </row>
    <row r="13" spans="2:10" ht="33" x14ac:dyDescent="0.25">
      <c r="B13" s="45">
        <v>10</v>
      </c>
      <c r="C13" s="40" t="s">
        <v>71</v>
      </c>
      <c r="D13" s="40" t="s">
        <v>67</v>
      </c>
      <c r="E13" s="40" t="s">
        <v>72</v>
      </c>
      <c r="F13" s="39">
        <v>63</v>
      </c>
      <c r="G13" s="39">
        <v>77</v>
      </c>
      <c r="H13" s="39">
        <v>85</v>
      </c>
      <c r="I13" s="39">
        <v>88</v>
      </c>
      <c r="J13" s="46" t="s">
        <v>438</v>
      </c>
    </row>
    <row r="14" spans="2:10" ht="33" x14ac:dyDescent="0.25">
      <c r="B14" s="45">
        <v>11</v>
      </c>
      <c r="C14" s="40" t="s">
        <v>73</v>
      </c>
      <c r="D14" s="40" t="s">
        <v>67</v>
      </c>
      <c r="E14" s="40" t="s">
        <v>74</v>
      </c>
      <c r="F14" s="39">
        <v>63</v>
      </c>
      <c r="G14" s="39">
        <v>77</v>
      </c>
      <c r="H14" s="39">
        <v>85</v>
      </c>
      <c r="I14" s="39">
        <v>88</v>
      </c>
      <c r="J14" s="46" t="s">
        <v>438</v>
      </c>
    </row>
    <row r="15" spans="2:10" ht="33" x14ac:dyDescent="0.25">
      <c r="B15" s="45">
        <v>12</v>
      </c>
      <c r="C15" s="40" t="s">
        <v>75</v>
      </c>
      <c r="D15" s="40" t="s">
        <v>60</v>
      </c>
      <c r="E15" s="40" t="s">
        <v>76</v>
      </c>
      <c r="F15" s="39">
        <v>64</v>
      </c>
      <c r="G15" s="39">
        <v>75</v>
      </c>
      <c r="H15" s="39">
        <v>82</v>
      </c>
      <c r="I15" s="39">
        <v>85</v>
      </c>
      <c r="J15" s="46" t="s">
        <v>439</v>
      </c>
    </row>
    <row r="16" spans="2:10" ht="33" x14ac:dyDescent="0.25">
      <c r="B16" s="45">
        <v>13</v>
      </c>
      <c r="C16" s="40" t="s">
        <v>77</v>
      </c>
      <c r="D16" s="40" t="s">
        <v>60</v>
      </c>
      <c r="E16" s="40" t="s">
        <v>78</v>
      </c>
      <c r="F16" s="39">
        <v>67</v>
      </c>
      <c r="G16" s="39">
        <v>78</v>
      </c>
      <c r="H16" s="39">
        <v>85</v>
      </c>
      <c r="I16" s="39">
        <v>89</v>
      </c>
      <c r="J16" s="46" t="s">
        <v>436</v>
      </c>
    </row>
    <row r="17" spans="2:10" ht="33" x14ac:dyDescent="0.25">
      <c r="B17" s="45">
        <v>14</v>
      </c>
      <c r="C17" s="40" t="s">
        <v>79</v>
      </c>
      <c r="D17" s="40" t="s">
        <v>60</v>
      </c>
      <c r="E17" s="40" t="s">
        <v>80</v>
      </c>
      <c r="F17" s="39">
        <v>67</v>
      </c>
      <c r="G17" s="39">
        <v>78</v>
      </c>
      <c r="H17" s="39">
        <v>85</v>
      </c>
      <c r="I17" s="39">
        <v>89</v>
      </c>
      <c r="J17" s="46" t="s">
        <v>436</v>
      </c>
    </row>
    <row r="18" spans="2:10" ht="33" x14ac:dyDescent="0.25">
      <c r="B18" s="45">
        <v>15</v>
      </c>
      <c r="C18" s="40" t="s">
        <v>81</v>
      </c>
      <c r="D18" s="40" t="s">
        <v>82</v>
      </c>
      <c r="E18" s="40" t="s">
        <v>449</v>
      </c>
      <c r="F18" s="39">
        <v>36</v>
      </c>
      <c r="G18" s="39">
        <v>60</v>
      </c>
      <c r="H18" s="39">
        <v>73</v>
      </c>
      <c r="I18" s="39">
        <v>79</v>
      </c>
      <c r="J18" s="46" t="s">
        <v>429</v>
      </c>
    </row>
    <row r="19" spans="2:10" x14ac:dyDescent="0.25">
      <c r="B19" s="45">
        <v>16</v>
      </c>
      <c r="C19" s="40" t="s">
        <v>83</v>
      </c>
      <c r="D19" s="40" t="s">
        <v>82</v>
      </c>
      <c r="E19" s="40" t="s">
        <v>84</v>
      </c>
      <c r="F19" s="39">
        <v>36</v>
      </c>
      <c r="G19" s="39">
        <v>60</v>
      </c>
      <c r="H19" s="39">
        <v>73</v>
      </c>
      <c r="I19" s="39">
        <v>79</v>
      </c>
      <c r="J19" s="46" t="s">
        <v>429</v>
      </c>
    </row>
    <row r="20" spans="2:10" x14ac:dyDescent="0.25">
      <c r="B20" s="45">
        <v>17</v>
      </c>
      <c r="C20" s="40" t="s">
        <v>85</v>
      </c>
      <c r="D20" s="40" t="s">
        <v>82</v>
      </c>
      <c r="E20" s="40" t="s">
        <v>86</v>
      </c>
      <c r="F20" s="39">
        <v>36</v>
      </c>
      <c r="G20" s="39">
        <v>60</v>
      </c>
      <c r="H20" s="39">
        <v>73</v>
      </c>
      <c r="I20" s="39">
        <v>79</v>
      </c>
      <c r="J20" s="46" t="s">
        <v>429</v>
      </c>
    </row>
    <row r="21" spans="2:10" x14ac:dyDescent="0.25">
      <c r="B21" s="45">
        <v>18</v>
      </c>
      <c r="C21" s="40" t="s">
        <v>87</v>
      </c>
      <c r="D21" s="40" t="s">
        <v>82</v>
      </c>
      <c r="E21" s="40" t="s">
        <v>450</v>
      </c>
      <c r="F21" s="39">
        <v>30</v>
      </c>
      <c r="G21" s="39">
        <v>55</v>
      </c>
      <c r="H21" s="39">
        <v>70</v>
      </c>
      <c r="I21" s="39">
        <v>77</v>
      </c>
      <c r="J21" s="46" t="s">
        <v>430</v>
      </c>
    </row>
    <row r="22" spans="2:10" ht="33" x14ac:dyDescent="0.25">
      <c r="B22" s="45">
        <v>19</v>
      </c>
      <c r="C22" s="40" t="s">
        <v>88</v>
      </c>
      <c r="D22" s="40" t="s">
        <v>89</v>
      </c>
      <c r="E22" s="40" t="s">
        <v>90</v>
      </c>
      <c r="F22" s="39">
        <v>39</v>
      </c>
      <c r="G22" s="39">
        <v>61</v>
      </c>
      <c r="H22" s="39">
        <v>74</v>
      </c>
      <c r="I22" s="39">
        <v>80</v>
      </c>
      <c r="J22" s="46" t="s">
        <v>433</v>
      </c>
    </row>
    <row r="23" spans="2:10" ht="33" x14ac:dyDescent="0.25">
      <c r="B23" s="45">
        <v>20</v>
      </c>
      <c r="C23" s="40" t="s">
        <v>91</v>
      </c>
      <c r="D23" s="40" t="s">
        <v>89</v>
      </c>
      <c r="E23" s="40" t="s">
        <v>92</v>
      </c>
      <c r="F23" s="39">
        <v>49</v>
      </c>
      <c r="G23" s="39">
        <v>69</v>
      </c>
      <c r="H23" s="39">
        <v>79</v>
      </c>
      <c r="I23" s="39">
        <v>84</v>
      </c>
      <c r="J23" s="46" t="s">
        <v>434</v>
      </c>
    </row>
    <row r="24" spans="2:10" ht="33" x14ac:dyDescent="0.25">
      <c r="B24" s="45">
        <v>21</v>
      </c>
      <c r="C24" s="40" t="s">
        <v>93</v>
      </c>
      <c r="D24" s="40" t="s">
        <v>51</v>
      </c>
      <c r="E24" s="40" t="s">
        <v>94</v>
      </c>
      <c r="F24" s="39">
        <v>32</v>
      </c>
      <c r="G24" s="39">
        <v>58</v>
      </c>
      <c r="H24" s="39">
        <v>72</v>
      </c>
      <c r="I24" s="39">
        <v>79</v>
      </c>
      <c r="J24" s="46" t="s">
        <v>432</v>
      </c>
    </row>
    <row r="25" spans="2:10" ht="49.5" x14ac:dyDescent="0.25">
      <c r="B25" s="47">
        <v>22</v>
      </c>
      <c r="C25" s="48" t="s">
        <v>95</v>
      </c>
      <c r="D25" s="48" t="s">
        <v>96</v>
      </c>
      <c r="E25" s="48" t="s">
        <v>96</v>
      </c>
      <c r="F25" s="49">
        <v>77</v>
      </c>
      <c r="G25" s="49">
        <v>85</v>
      </c>
      <c r="H25" s="49">
        <v>90</v>
      </c>
      <c r="I25" s="49">
        <v>92</v>
      </c>
      <c r="J25" s="50" t="s">
        <v>428</v>
      </c>
    </row>
  </sheetData>
  <autoFilter ref="B3:J25" xr:uid="{0A2359ED-32D9-4E0A-8A49-80CC04323BF6}"/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ABA61D-E070-48F3-9BF7-558547B5DC2E}">
  <dimension ref="C3"/>
  <sheetViews>
    <sheetView showGridLines="0" showRowColHeaders="0" zoomScaleNormal="100" workbookViewId="0">
      <pane ySplit="5" topLeftCell="A6" activePane="bottomLeft" state="frozen"/>
      <selection pane="bottomLeft" activeCell="A6" sqref="A6"/>
    </sheetView>
  </sheetViews>
  <sheetFormatPr defaultColWidth="11.42578125" defaultRowHeight="16.5" x14ac:dyDescent="0.3"/>
  <cols>
    <col min="1" max="16384" width="11.42578125" style="13"/>
  </cols>
  <sheetData>
    <row r="3" spans="3:3" x14ac:dyDescent="0.3">
      <c r="C3" s="13" t="s">
        <v>473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A681DF-1FA0-4B49-BC9B-9AF25A953543}">
  <dimension ref="B2:R28"/>
  <sheetViews>
    <sheetView showGridLines="0" showRowColHeaders="0" zoomScale="115" zoomScaleNormal="115" workbookViewId="0">
      <pane ySplit="5" topLeftCell="A6" activePane="bottomLeft" state="frozen"/>
      <selection pane="bottomLeft" activeCell="A6" sqref="A6"/>
    </sheetView>
  </sheetViews>
  <sheetFormatPr defaultColWidth="11.42578125" defaultRowHeight="16.5" x14ac:dyDescent="0.25"/>
  <cols>
    <col min="1" max="1" width="2.7109375" style="1" customWidth="1"/>
    <col min="2" max="2" width="5.7109375" style="1" customWidth="1"/>
    <col min="3" max="3" width="18.28515625" style="1" customWidth="1"/>
    <col min="4" max="4" width="2.7109375" style="1" customWidth="1"/>
    <col min="5" max="5" width="5.7109375" style="1" customWidth="1"/>
    <col min="6" max="6" width="21.28515625" style="1" customWidth="1"/>
    <col min="7" max="7" width="2.7109375" style="1" customWidth="1"/>
    <col min="8" max="8" width="5.7109375" style="1" customWidth="1"/>
    <col min="9" max="9" width="45.5703125" style="1" customWidth="1"/>
    <col min="10" max="10" width="2.7109375" style="1" customWidth="1"/>
    <col min="11" max="11" width="5.7109375" style="1" customWidth="1"/>
    <col min="12" max="12" width="30.28515625" style="1" customWidth="1"/>
    <col min="13" max="13" width="2.7109375" style="1" customWidth="1"/>
    <col min="14" max="14" width="5.7109375" style="1" customWidth="1"/>
    <col min="15" max="15" width="15" style="1" customWidth="1"/>
    <col min="16" max="16" width="2.7109375" style="1" customWidth="1"/>
    <col min="17" max="17" width="5.7109375" style="1" customWidth="1"/>
    <col min="18" max="18" width="20.28515625" style="1" customWidth="1"/>
    <col min="19" max="16384" width="11.42578125" style="1"/>
  </cols>
  <sheetData>
    <row r="2" spans="2:18" x14ac:dyDescent="0.25">
      <c r="B2" s="1" t="s">
        <v>476</v>
      </c>
    </row>
    <row r="3" spans="2:18" x14ac:dyDescent="0.25">
      <c r="B3" s="1" t="s">
        <v>462</v>
      </c>
    </row>
    <row r="4" spans="2:18" x14ac:dyDescent="0.25">
      <c r="B4" s="79" t="s">
        <v>474</v>
      </c>
      <c r="C4" s="78"/>
      <c r="E4" s="79" t="s">
        <v>475</v>
      </c>
      <c r="F4" s="78"/>
      <c r="H4" s="79" t="s">
        <v>477</v>
      </c>
      <c r="I4" s="78"/>
      <c r="K4" s="79" t="s">
        <v>39</v>
      </c>
      <c r="L4" s="78"/>
      <c r="N4" s="79" t="s">
        <v>478</v>
      </c>
      <c r="O4" s="78"/>
      <c r="Q4" s="79" t="s">
        <v>479</v>
      </c>
      <c r="R4" s="78"/>
    </row>
    <row r="5" spans="2:18" x14ac:dyDescent="0.25">
      <c r="B5" s="80"/>
      <c r="C5" s="81"/>
      <c r="E5" s="80"/>
      <c r="F5" s="81"/>
      <c r="H5" s="80"/>
      <c r="I5" s="81"/>
      <c r="K5" s="80"/>
      <c r="L5" s="81"/>
      <c r="N5" s="80"/>
      <c r="O5" s="81"/>
      <c r="Q5" s="80"/>
      <c r="R5" s="81"/>
    </row>
    <row r="6" spans="2:18" x14ac:dyDescent="0.25">
      <c r="B6" s="51" t="s">
        <v>0</v>
      </c>
      <c r="C6" s="52" t="s">
        <v>2</v>
      </c>
      <c r="E6" s="51" t="s">
        <v>34</v>
      </c>
      <c r="F6" s="52" t="s">
        <v>36</v>
      </c>
      <c r="H6" s="57" t="s">
        <v>142</v>
      </c>
      <c r="I6" s="27" t="s">
        <v>58</v>
      </c>
      <c r="K6" s="80" t="s">
        <v>20</v>
      </c>
      <c r="L6" s="81"/>
      <c r="N6" s="51">
        <v>1</v>
      </c>
      <c r="O6" s="52" t="s">
        <v>29</v>
      </c>
      <c r="Q6" s="53" t="s">
        <v>37</v>
      </c>
      <c r="R6" s="52" t="s">
        <v>38</v>
      </c>
    </row>
    <row r="7" spans="2:18" x14ac:dyDescent="0.25">
      <c r="B7" s="51" t="s">
        <v>1</v>
      </c>
      <c r="C7" s="52" t="s">
        <v>3</v>
      </c>
      <c r="E7" s="51" t="s">
        <v>157</v>
      </c>
      <c r="F7" s="52" t="s">
        <v>165</v>
      </c>
      <c r="H7" s="57" t="s">
        <v>143</v>
      </c>
      <c r="I7" s="27" t="s">
        <v>144</v>
      </c>
      <c r="K7" s="57" t="s">
        <v>14</v>
      </c>
      <c r="L7" s="60" t="s">
        <v>463</v>
      </c>
      <c r="N7" s="53">
        <v>2</v>
      </c>
      <c r="O7" s="52" t="s">
        <v>30</v>
      </c>
      <c r="Q7" s="54"/>
      <c r="R7" s="55"/>
    </row>
    <row r="8" spans="2:18" ht="27" x14ac:dyDescent="0.25">
      <c r="B8" s="53" t="s">
        <v>6</v>
      </c>
      <c r="C8" s="52" t="s">
        <v>7</v>
      </c>
      <c r="E8" s="51" t="s">
        <v>35</v>
      </c>
      <c r="F8" s="52" t="s">
        <v>166</v>
      </c>
      <c r="H8" s="57" t="s">
        <v>145</v>
      </c>
      <c r="I8" s="27" t="s">
        <v>146</v>
      </c>
      <c r="K8" s="51" t="s">
        <v>13</v>
      </c>
      <c r="L8" s="60" t="s">
        <v>464</v>
      </c>
      <c r="N8" s="54">
        <v>3</v>
      </c>
      <c r="O8" s="55" t="s">
        <v>31</v>
      </c>
    </row>
    <row r="9" spans="2:18" ht="49.5" x14ac:dyDescent="0.25">
      <c r="B9" s="51" t="s">
        <v>4</v>
      </c>
      <c r="C9" s="52" t="s">
        <v>8</v>
      </c>
      <c r="E9" s="51" t="s">
        <v>42</v>
      </c>
      <c r="F9" s="52" t="s">
        <v>164</v>
      </c>
      <c r="H9" s="58" t="s">
        <v>12</v>
      </c>
      <c r="I9" s="27" t="s">
        <v>163</v>
      </c>
      <c r="K9" s="53" t="s">
        <v>15</v>
      </c>
      <c r="L9" s="60" t="s">
        <v>465</v>
      </c>
    </row>
    <row r="10" spans="2:18" ht="82.5" x14ac:dyDescent="0.25">
      <c r="B10" s="54" t="s">
        <v>5</v>
      </c>
      <c r="C10" s="55" t="s">
        <v>9</v>
      </c>
      <c r="E10" s="51" t="s">
        <v>1</v>
      </c>
      <c r="F10" s="52" t="s">
        <v>167</v>
      </c>
      <c r="H10" s="57" t="s">
        <v>101</v>
      </c>
      <c r="I10" s="27" t="s">
        <v>151</v>
      </c>
      <c r="K10" s="51" t="s">
        <v>16</v>
      </c>
      <c r="L10" s="60" t="s">
        <v>466</v>
      </c>
    </row>
    <row r="11" spans="2:18" ht="66" x14ac:dyDescent="0.25">
      <c r="E11" s="51" t="s">
        <v>0</v>
      </c>
      <c r="F11" s="52" t="s">
        <v>168</v>
      </c>
      <c r="H11" s="57" t="s">
        <v>102</v>
      </c>
      <c r="I11" s="27" t="s">
        <v>152</v>
      </c>
      <c r="K11" s="51" t="s">
        <v>17</v>
      </c>
      <c r="L11" s="60" t="s">
        <v>467</v>
      </c>
    </row>
    <row r="12" spans="2:18" ht="49.5" x14ac:dyDescent="0.25">
      <c r="E12" s="51" t="s">
        <v>6</v>
      </c>
      <c r="F12" s="52" t="s">
        <v>169</v>
      </c>
      <c r="H12" s="57" t="s">
        <v>103</v>
      </c>
      <c r="I12" s="27" t="s">
        <v>153</v>
      </c>
      <c r="K12" s="51" t="s">
        <v>18</v>
      </c>
      <c r="L12" s="60" t="s">
        <v>468</v>
      </c>
    </row>
    <row r="13" spans="2:18" ht="49.5" x14ac:dyDescent="0.25">
      <c r="C13" s="14"/>
      <c r="D13" s="14"/>
      <c r="E13" s="51" t="s">
        <v>10</v>
      </c>
      <c r="F13" s="52" t="s">
        <v>170</v>
      </c>
      <c r="H13" s="57" t="s">
        <v>104</v>
      </c>
      <c r="I13" s="27" t="s">
        <v>159</v>
      </c>
      <c r="K13" s="51" t="s">
        <v>19</v>
      </c>
      <c r="L13" s="60" t="s">
        <v>469</v>
      </c>
    </row>
    <row r="14" spans="2:18" ht="49.5" x14ac:dyDescent="0.25">
      <c r="C14" s="14"/>
      <c r="D14" s="14"/>
      <c r="E14" s="51" t="s">
        <v>5</v>
      </c>
      <c r="F14" s="52" t="s">
        <v>171</v>
      </c>
      <c r="H14" s="57" t="s">
        <v>35</v>
      </c>
      <c r="I14" s="27" t="s">
        <v>158</v>
      </c>
      <c r="K14" s="80" t="s">
        <v>21</v>
      </c>
      <c r="L14" s="81"/>
    </row>
    <row r="15" spans="2:18" ht="49.5" x14ac:dyDescent="0.25">
      <c r="E15" s="51" t="s">
        <v>4</v>
      </c>
      <c r="F15" s="52" t="s">
        <v>172</v>
      </c>
      <c r="H15" s="57" t="s">
        <v>154</v>
      </c>
      <c r="I15" s="27" t="s">
        <v>160</v>
      </c>
      <c r="K15" s="51" t="s">
        <v>22</v>
      </c>
      <c r="L15" s="52" t="s">
        <v>23</v>
      </c>
    </row>
    <row r="16" spans="2:18" x14ac:dyDescent="0.25">
      <c r="E16" s="56" t="s">
        <v>11</v>
      </c>
      <c r="F16" s="55" t="s">
        <v>173</v>
      </c>
      <c r="H16" s="57" t="s">
        <v>155</v>
      </c>
      <c r="I16" s="27" t="s">
        <v>156</v>
      </c>
      <c r="K16" s="80" t="s">
        <v>24</v>
      </c>
      <c r="L16" s="81"/>
    </row>
    <row r="17" spans="8:12" x14ac:dyDescent="0.25">
      <c r="H17" s="57" t="s">
        <v>34</v>
      </c>
      <c r="I17" s="27" t="s">
        <v>162</v>
      </c>
      <c r="K17" s="51" t="s">
        <v>174</v>
      </c>
      <c r="L17" s="52" t="s">
        <v>175</v>
      </c>
    </row>
    <row r="18" spans="8:12" ht="82.5" x14ac:dyDescent="0.25">
      <c r="H18" s="57" t="s">
        <v>157</v>
      </c>
      <c r="I18" s="27" t="s">
        <v>161</v>
      </c>
      <c r="K18" s="51" t="s">
        <v>25</v>
      </c>
      <c r="L18" s="52" t="s">
        <v>27</v>
      </c>
    </row>
    <row r="19" spans="8:12" x14ac:dyDescent="0.25">
      <c r="H19" s="57" t="s">
        <v>0</v>
      </c>
      <c r="I19" s="27" t="s">
        <v>156</v>
      </c>
      <c r="K19" s="54" t="s">
        <v>26</v>
      </c>
      <c r="L19" s="55" t="s">
        <v>28</v>
      </c>
    </row>
    <row r="20" spans="8:12" x14ac:dyDescent="0.25">
      <c r="H20" s="59"/>
      <c r="I20" s="30"/>
    </row>
    <row r="21" spans="8:12" x14ac:dyDescent="0.25">
      <c r="H21" s="1" t="s">
        <v>150</v>
      </c>
    </row>
    <row r="22" spans="8:12" x14ac:dyDescent="0.25">
      <c r="H22" s="1" t="s">
        <v>149</v>
      </c>
    </row>
    <row r="23" spans="8:12" x14ac:dyDescent="0.25">
      <c r="H23" s="82" t="s">
        <v>480</v>
      </c>
      <c r="I23" s="82"/>
    </row>
    <row r="24" spans="8:12" ht="15" customHeight="1" x14ac:dyDescent="0.25">
      <c r="H24" s="82"/>
      <c r="I24" s="82"/>
    </row>
    <row r="25" spans="8:12" x14ac:dyDescent="0.25">
      <c r="H25" s="82"/>
      <c r="I25" s="82"/>
    </row>
    <row r="26" spans="8:12" x14ac:dyDescent="0.25">
      <c r="H26" s="82"/>
      <c r="I26" s="82"/>
    </row>
    <row r="27" spans="8:12" x14ac:dyDescent="0.25">
      <c r="H27" s="82"/>
      <c r="I27" s="82"/>
    </row>
    <row r="28" spans="8:12" x14ac:dyDescent="0.25">
      <c r="H28" s="82"/>
      <c r="I28" s="82"/>
    </row>
  </sheetData>
  <sortState xmlns:xlrd2="http://schemas.microsoft.com/office/spreadsheetml/2017/richdata2" ref="E6:F15">
    <sortCondition ref="E6:E15"/>
  </sortState>
  <mergeCells count="10">
    <mergeCell ref="B4:C5"/>
    <mergeCell ref="E4:F5"/>
    <mergeCell ref="H4:I5"/>
    <mergeCell ref="K4:L5"/>
    <mergeCell ref="K6:L6"/>
    <mergeCell ref="Q4:R5"/>
    <mergeCell ref="K14:L14"/>
    <mergeCell ref="N4:O5"/>
    <mergeCell ref="K16:L16"/>
    <mergeCell ref="H23:I28"/>
  </mergeCell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DF96D7-80C0-40CF-9A17-B9728B239414}">
  <dimension ref="B1:J127"/>
  <sheetViews>
    <sheetView showGridLines="0" showRowColHeaders="0" zoomScale="115" zoomScaleNormal="115" workbookViewId="0">
      <pane ySplit="3" topLeftCell="A4" activePane="bottomLeft" state="frozen"/>
      <selection pane="bottomLeft" activeCell="A4" sqref="A4"/>
    </sheetView>
  </sheetViews>
  <sheetFormatPr defaultColWidth="11.42578125" defaultRowHeight="16.5" x14ac:dyDescent="0.3"/>
  <cols>
    <col min="1" max="1" width="2.7109375" style="13" customWidth="1"/>
    <col min="2" max="2" width="13.42578125" style="13" customWidth="1"/>
    <col min="3" max="3" width="7.7109375" style="13" bestFit="1" customWidth="1"/>
    <col min="4" max="4" width="60.85546875" style="13" customWidth="1"/>
    <col min="5" max="5" width="34.140625" style="13" customWidth="1"/>
    <col min="6" max="6" width="7.28515625" style="16" customWidth="1"/>
    <col min="7" max="10" width="6.42578125" style="16" customWidth="1"/>
    <col min="11" max="16384" width="11.42578125" style="13"/>
  </cols>
  <sheetData>
    <row r="1" spans="2:10" x14ac:dyDescent="0.3">
      <c r="F1" s="15"/>
      <c r="G1" s="15"/>
      <c r="H1" s="15"/>
      <c r="I1" s="15"/>
      <c r="J1" s="15" t="s">
        <v>408</v>
      </c>
    </row>
    <row r="2" spans="2:10" x14ac:dyDescent="0.3">
      <c r="B2" s="13" t="s">
        <v>481</v>
      </c>
    </row>
    <row r="3" spans="2:10" ht="33" x14ac:dyDescent="0.3">
      <c r="B3" s="62" t="s">
        <v>482</v>
      </c>
      <c r="C3" s="63" t="s">
        <v>176</v>
      </c>
      <c r="D3" s="63" t="s">
        <v>177</v>
      </c>
      <c r="E3" s="63" t="s">
        <v>178</v>
      </c>
      <c r="F3" s="64" t="s">
        <v>447</v>
      </c>
      <c r="G3" s="64" t="s">
        <v>442</v>
      </c>
      <c r="H3" s="64" t="s">
        <v>443</v>
      </c>
      <c r="I3" s="64" t="s">
        <v>444</v>
      </c>
      <c r="J3" s="65" t="s">
        <v>445</v>
      </c>
    </row>
    <row r="4" spans="2:10" x14ac:dyDescent="0.3">
      <c r="B4" s="66" t="s">
        <v>57</v>
      </c>
      <c r="C4" s="61" t="s">
        <v>57</v>
      </c>
      <c r="D4" s="61" t="s">
        <v>179</v>
      </c>
      <c r="E4" s="61" t="s">
        <v>179</v>
      </c>
      <c r="F4" s="24" t="s">
        <v>104</v>
      </c>
      <c r="G4" s="24">
        <v>0</v>
      </c>
      <c r="H4" s="24">
        <v>0</v>
      </c>
      <c r="I4" s="24">
        <v>0</v>
      </c>
      <c r="J4" s="60">
        <v>100</v>
      </c>
    </row>
    <row r="5" spans="2:10" x14ac:dyDescent="0.3">
      <c r="B5" s="66" t="s">
        <v>181</v>
      </c>
      <c r="C5" s="61" t="s">
        <v>181</v>
      </c>
      <c r="D5" s="61" t="s">
        <v>144</v>
      </c>
      <c r="E5" s="61" t="s">
        <v>144</v>
      </c>
      <c r="F5" s="24" t="s">
        <v>103</v>
      </c>
      <c r="G5" s="24">
        <v>0</v>
      </c>
      <c r="H5" s="24">
        <v>10</v>
      </c>
      <c r="I5" s="24">
        <v>80</v>
      </c>
      <c r="J5" s="60">
        <v>10</v>
      </c>
    </row>
    <row r="6" spans="2:10" x14ac:dyDescent="0.3">
      <c r="B6" s="66" t="s">
        <v>182</v>
      </c>
      <c r="C6" s="61" t="s">
        <v>183</v>
      </c>
      <c r="D6" s="61" t="s">
        <v>184</v>
      </c>
      <c r="E6" s="61" t="s">
        <v>185</v>
      </c>
      <c r="F6" s="24" t="s">
        <v>104</v>
      </c>
      <c r="G6" s="24">
        <v>0</v>
      </c>
      <c r="H6" s="24">
        <v>0</v>
      </c>
      <c r="I6" s="24">
        <v>0</v>
      </c>
      <c r="J6" s="60">
        <v>100</v>
      </c>
    </row>
    <row r="7" spans="2:10" x14ac:dyDescent="0.3">
      <c r="B7" s="66" t="s">
        <v>186</v>
      </c>
      <c r="C7" s="61" t="s">
        <v>187</v>
      </c>
      <c r="D7" s="61" t="s">
        <v>184</v>
      </c>
      <c r="E7" s="61" t="s">
        <v>185</v>
      </c>
      <c r="F7" s="24" t="s">
        <v>104</v>
      </c>
      <c r="G7" s="24">
        <v>0</v>
      </c>
      <c r="H7" s="24">
        <v>0</v>
      </c>
      <c r="I7" s="24">
        <v>0</v>
      </c>
      <c r="J7" s="60">
        <v>100</v>
      </c>
    </row>
    <row r="8" spans="2:10" x14ac:dyDescent="0.3">
      <c r="B8" s="66" t="s">
        <v>188</v>
      </c>
      <c r="C8" s="61" t="s">
        <v>189</v>
      </c>
      <c r="D8" s="61" t="s">
        <v>190</v>
      </c>
      <c r="E8" s="61" t="s">
        <v>191</v>
      </c>
      <c r="F8" s="24" t="s">
        <v>104</v>
      </c>
      <c r="G8" s="24">
        <v>0</v>
      </c>
      <c r="H8" s="24">
        <v>0</v>
      </c>
      <c r="I8" s="24">
        <v>0</v>
      </c>
      <c r="J8" s="60">
        <v>100</v>
      </c>
    </row>
    <row r="9" spans="2:10" ht="33" x14ac:dyDescent="0.3">
      <c r="B9" s="66" t="s">
        <v>192</v>
      </c>
      <c r="C9" s="61" t="s">
        <v>193</v>
      </c>
      <c r="D9" s="61" t="s">
        <v>194</v>
      </c>
      <c r="E9" s="61" t="s">
        <v>195</v>
      </c>
      <c r="F9" s="24" t="s">
        <v>103</v>
      </c>
      <c r="G9" s="24">
        <v>0</v>
      </c>
      <c r="H9" s="24">
        <v>0</v>
      </c>
      <c r="I9" s="24">
        <v>100</v>
      </c>
      <c r="J9" s="60">
        <v>0</v>
      </c>
    </row>
    <row r="10" spans="2:10" x14ac:dyDescent="0.3">
      <c r="B10" s="66" t="s">
        <v>196</v>
      </c>
      <c r="C10" s="61" t="s">
        <v>197</v>
      </c>
      <c r="D10" s="61" t="s">
        <v>198</v>
      </c>
      <c r="E10" s="61" t="s">
        <v>199</v>
      </c>
      <c r="F10" s="24" t="s">
        <v>102</v>
      </c>
      <c r="G10" s="24">
        <v>0</v>
      </c>
      <c r="H10" s="24">
        <v>100</v>
      </c>
      <c r="I10" s="24">
        <v>0</v>
      </c>
      <c r="J10" s="60">
        <v>0</v>
      </c>
    </row>
    <row r="11" spans="2:10" x14ac:dyDescent="0.3">
      <c r="B11" s="66" t="s">
        <v>200</v>
      </c>
      <c r="C11" s="61" t="s">
        <v>201</v>
      </c>
      <c r="D11" s="61" t="s">
        <v>198</v>
      </c>
      <c r="E11" s="61" t="s">
        <v>199</v>
      </c>
      <c r="F11" s="24" t="s">
        <v>102</v>
      </c>
      <c r="G11" s="24">
        <v>0</v>
      </c>
      <c r="H11" s="24">
        <v>100</v>
      </c>
      <c r="I11" s="24">
        <v>0</v>
      </c>
      <c r="J11" s="60">
        <v>0</v>
      </c>
    </row>
    <row r="12" spans="2:10" x14ac:dyDescent="0.3">
      <c r="B12" s="66" t="s">
        <v>202</v>
      </c>
      <c r="C12" s="61" t="s">
        <v>203</v>
      </c>
      <c r="D12" s="61" t="s">
        <v>198</v>
      </c>
      <c r="E12" s="61" t="s">
        <v>199</v>
      </c>
      <c r="F12" s="24" t="s">
        <v>102</v>
      </c>
      <c r="G12" s="24">
        <v>0</v>
      </c>
      <c r="H12" s="24">
        <v>100</v>
      </c>
      <c r="I12" s="24">
        <v>0</v>
      </c>
      <c r="J12" s="60">
        <v>0</v>
      </c>
    </row>
    <row r="13" spans="2:10" ht="33" x14ac:dyDescent="0.3">
      <c r="B13" s="66" t="s">
        <v>204</v>
      </c>
      <c r="C13" s="61" t="s">
        <v>205</v>
      </c>
      <c r="D13" s="61" t="s">
        <v>206</v>
      </c>
      <c r="E13" s="61" t="s">
        <v>207</v>
      </c>
      <c r="F13" s="24" t="s">
        <v>102</v>
      </c>
      <c r="G13" s="24">
        <v>0</v>
      </c>
      <c r="H13" s="24">
        <v>100</v>
      </c>
      <c r="I13" s="24">
        <v>0</v>
      </c>
      <c r="J13" s="60">
        <v>0</v>
      </c>
    </row>
    <row r="14" spans="2:10" ht="33" x14ac:dyDescent="0.3">
      <c r="B14" s="66" t="s">
        <v>208</v>
      </c>
      <c r="C14" s="61" t="s">
        <v>205</v>
      </c>
      <c r="D14" s="61" t="s">
        <v>206</v>
      </c>
      <c r="E14" s="61" t="s">
        <v>207</v>
      </c>
      <c r="F14" s="24" t="s">
        <v>102</v>
      </c>
      <c r="G14" s="24">
        <v>0</v>
      </c>
      <c r="H14" s="24">
        <v>100</v>
      </c>
      <c r="I14" s="24">
        <v>0</v>
      </c>
      <c r="J14" s="60">
        <v>0</v>
      </c>
    </row>
    <row r="15" spans="2:10" ht="33" x14ac:dyDescent="0.3">
      <c r="B15" s="66" t="s">
        <v>209</v>
      </c>
      <c r="C15" s="61" t="s">
        <v>205</v>
      </c>
      <c r="D15" s="61" t="s">
        <v>206</v>
      </c>
      <c r="E15" s="61" t="s">
        <v>207</v>
      </c>
      <c r="F15" s="24" t="s">
        <v>102</v>
      </c>
      <c r="G15" s="24">
        <v>0</v>
      </c>
      <c r="H15" s="24">
        <v>100</v>
      </c>
      <c r="I15" s="24">
        <v>0</v>
      </c>
      <c r="J15" s="60">
        <v>0</v>
      </c>
    </row>
    <row r="16" spans="2:10" ht="33" x14ac:dyDescent="0.3">
      <c r="B16" s="66" t="s">
        <v>210</v>
      </c>
      <c r="C16" s="61" t="s">
        <v>205</v>
      </c>
      <c r="D16" s="61" t="s">
        <v>206</v>
      </c>
      <c r="E16" s="61" t="s">
        <v>207</v>
      </c>
      <c r="F16" s="24" t="s">
        <v>102</v>
      </c>
      <c r="G16" s="24">
        <v>0</v>
      </c>
      <c r="H16" s="24">
        <v>100</v>
      </c>
      <c r="I16" s="24">
        <v>0</v>
      </c>
      <c r="J16" s="60">
        <v>0</v>
      </c>
    </row>
    <row r="17" spans="2:10" ht="33" x14ac:dyDescent="0.3">
      <c r="B17" s="66" t="s">
        <v>211</v>
      </c>
      <c r="C17" s="61" t="s">
        <v>205</v>
      </c>
      <c r="D17" s="61" t="s">
        <v>206</v>
      </c>
      <c r="E17" s="61" t="s">
        <v>207</v>
      </c>
      <c r="F17" s="24" t="s">
        <v>102</v>
      </c>
      <c r="G17" s="24">
        <v>0</v>
      </c>
      <c r="H17" s="24">
        <v>100</v>
      </c>
      <c r="I17" s="24">
        <v>0</v>
      </c>
      <c r="J17" s="60">
        <v>0</v>
      </c>
    </row>
    <row r="18" spans="2:10" ht="33" x14ac:dyDescent="0.3">
      <c r="B18" s="66" t="s">
        <v>212</v>
      </c>
      <c r="C18" s="61" t="s">
        <v>213</v>
      </c>
      <c r="D18" s="61" t="s">
        <v>206</v>
      </c>
      <c r="E18" s="61" t="s">
        <v>207</v>
      </c>
      <c r="F18" s="24" t="s">
        <v>102</v>
      </c>
      <c r="G18" s="24">
        <v>0</v>
      </c>
      <c r="H18" s="24">
        <v>100</v>
      </c>
      <c r="I18" s="24">
        <v>0</v>
      </c>
      <c r="J18" s="60">
        <v>0</v>
      </c>
    </row>
    <row r="19" spans="2:10" ht="33" x14ac:dyDescent="0.3">
      <c r="B19" s="66" t="s">
        <v>214</v>
      </c>
      <c r="C19" s="61" t="s">
        <v>215</v>
      </c>
      <c r="D19" s="61" t="s">
        <v>206</v>
      </c>
      <c r="E19" s="61" t="s">
        <v>207</v>
      </c>
      <c r="F19" s="24" t="s">
        <v>102</v>
      </c>
      <c r="G19" s="24">
        <v>0</v>
      </c>
      <c r="H19" s="24">
        <v>100</v>
      </c>
      <c r="I19" s="24">
        <v>0</v>
      </c>
      <c r="J19" s="60">
        <v>0</v>
      </c>
    </row>
    <row r="20" spans="2:10" ht="33" x14ac:dyDescent="0.3">
      <c r="B20" s="66" t="s">
        <v>216</v>
      </c>
      <c r="C20" s="61" t="s">
        <v>213</v>
      </c>
      <c r="D20" s="61" t="s">
        <v>206</v>
      </c>
      <c r="E20" s="61" t="s">
        <v>207</v>
      </c>
      <c r="F20" s="24" t="s">
        <v>102</v>
      </c>
      <c r="G20" s="24">
        <v>0</v>
      </c>
      <c r="H20" s="24">
        <v>100</v>
      </c>
      <c r="I20" s="24">
        <v>0</v>
      </c>
      <c r="J20" s="60">
        <v>0</v>
      </c>
    </row>
    <row r="21" spans="2:10" ht="33" x14ac:dyDescent="0.3">
      <c r="B21" s="66" t="s">
        <v>217</v>
      </c>
      <c r="C21" s="61" t="s">
        <v>218</v>
      </c>
      <c r="D21" s="61" t="s">
        <v>206</v>
      </c>
      <c r="E21" s="61" t="s">
        <v>207</v>
      </c>
      <c r="F21" s="24" t="s">
        <v>102</v>
      </c>
      <c r="G21" s="24">
        <v>0</v>
      </c>
      <c r="H21" s="24">
        <v>100</v>
      </c>
      <c r="I21" s="24">
        <v>0</v>
      </c>
      <c r="J21" s="60">
        <v>0</v>
      </c>
    </row>
    <row r="22" spans="2:10" ht="33" x14ac:dyDescent="0.3">
      <c r="B22" s="66" t="s">
        <v>219</v>
      </c>
      <c r="C22" s="61" t="s">
        <v>220</v>
      </c>
      <c r="D22" s="61" t="s">
        <v>221</v>
      </c>
      <c r="E22" s="61" t="s">
        <v>222</v>
      </c>
      <c r="F22" s="24" t="s">
        <v>104</v>
      </c>
      <c r="G22" s="24">
        <v>0</v>
      </c>
      <c r="H22" s="24">
        <v>0</v>
      </c>
      <c r="I22" s="24">
        <v>0</v>
      </c>
      <c r="J22" s="60">
        <v>100</v>
      </c>
    </row>
    <row r="23" spans="2:10" ht="33" x14ac:dyDescent="0.3">
      <c r="B23" s="66" t="s">
        <v>223</v>
      </c>
      <c r="C23" s="61" t="s">
        <v>220</v>
      </c>
      <c r="D23" s="61" t="s">
        <v>221</v>
      </c>
      <c r="E23" s="61" t="s">
        <v>222</v>
      </c>
      <c r="F23" s="24" t="s">
        <v>104</v>
      </c>
      <c r="G23" s="24">
        <v>0</v>
      </c>
      <c r="H23" s="24">
        <v>0</v>
      </c>
      <c r="I23" s="24">
        <v>0</v>
      </c>
      <c r="J23" s="60">
        <v>100</v>
      </c>
    </row>
    <row r="24" spans="2:10" ht="33" x14ac:dyDescent="0.3">
      <c r="B24" s="66" t="s">
        <v>224</v>
      </c>
      <c r="C24" s="61" t="s">
        <v>225</v>
      </c>
      <c r="D24" s="61" t="s">
        <v>226</v>
      </c>
      <c r="E24" s="61" t="s">
        <v>227</v>
      </c>
      <c r="F24" s="24" t="s">
        <v>102</v>
      </c>
      <c r="G24" s="24">
        <v>0</v>
      </c>
      <c r="H24" s="24">
        <v>100</v>
      </c>
      <c r="I24" s="24">
        <v>0</v>
      </c>
      <c r="J24" s="60">
        <v>0</v>
      </c>
    </row>
    <row r="25" spans="2:10" ht="33" x14ac:dyDescent="0.3">
      <c r="B25" s="66" t="s">
        <v>228</v>
      </c>
      <c r="C25" s="61" t="s">
        <v>225</v>
      </c>
      <c r="D25" s="61" t="s">
        <v>226</v>
      </c>
      <c r="E25" s="61" t="s">
        <v>227</v>
      </c>
      <c r="F25" s="24" t="s">
        <v>102</v>
      </c>
      <c r="G25" s="24">
        <v>0</v>
      </c>
      <c r="H25" s="24">
        <v>100</v>
      </c>
      <c r="I25" s="24">
        <v>0</v>
      </c>
      <c r="J25" s="60">
        <v>0</v>
      </c>
    </row>
    <row r="26" spans="2:10" ht="33" x14ac:dyDescent="0.3">
      <c r="B26" s="66" t="s">
        <v>229</v>
      </c>
      <c r="C26" s="61" t="s">
        <v>225</v>
      </c>
      <c r="D26" s="61" t="s">
        <v>226</v>
      </c>
      <c r="E26" s="61" t="s">
        <v>227</v>
      </c>
      <c r="F26" s="24" t="s">
        <v>102</v>
      </c>
      <c r="G26" s="24">
        <v>0</v>
      </c>
      <c r="H26" s="24">
        <v>100</v>
      </c>
      <c r="I26" s="24">
        <v>0</v>
      </c>
      <c r="J26" s="60">
        <v>0</v>
      </c>
    </row>
    <row r="27" spans="2:10" ht="33" x14ac:dyDescent="0.3">
      <c r="B27" s="66" t="s">
        <v>230</v>
      </c>
      <c r="C27" s="61" t="s">
        <v>225</v>
      </c>
      <c r="D27" s="61" t="s">
        <v>226</v>
      </c>
      <c r="E27" s="61" t="s">
        <v>227</v>
      </c>
      <c r="F27" s="24" t="s">
        <v>102</v>
      </c>
      <c r="G27" s="24">
        <v>0</v>
      </c>
      <c r="H27" s="24">
        <v>100</v>
      </c>
      <c r="I27" s="24">
        <v>0</v>
      </c>
      <c r="J27" s="60">
        <v>0</v>
      </c>
    </row>
    <row r="28" spans="2:10" ht="33" x14ac:dyDescent="0.3">
      <c r="B28" s="66" t="s">
        <v>231</v>
      </c>
      <c r="C28" s="61" t="s">
        <v>232</v>
      </c>
      <c r="D28" s="61" t="s">
        <v>226</v>
      </c>
      <c r="E28" s="61" t="s">
        <v>227</v>
      </c>
      <c r="F28" s="24" t="s">
        <v>102</v>
      </c>
      <c r="G28" s="24">
        <v>0</v>
      </c>
      <c r="H28" s="24">
        <v>100</v>
      </c>
      <c r="I28" s="24">
        <v>0</v>
      </c>
      <c r="J28" s="60">
        <v>0</v>
      </c>
    </row>
    <row r="29" spans="2:10" ht="33" x14ac:dyDescent="0.3">
      <c r="B29" s="66" t="s">
        <v>233</v>
      </c>
      <c r="C29" s="61" t="s">
        <v>232</v>
      </c>
      <c r="D29" s="61" t="s">
        <v>226</v>
      </c>
      <c r="E29" s="61" t="s">
        <v>227</v>
      </c>
      <c r="F29" s="24" t="s">
        <v>102</v>
      </c>
      <c r="G29" s="24">
        <v>0</v>
      </c>
      <c r="H29" s="24">
        <v>100</v>
      </c>
      <c r="I29" s="24">
        <v>0</v>
      </c>
      <c r="J29" s="60">
        <v>0</v>
      </c>
    </row>
    <row r="30" spans="2:10" ht="33" x14ac:dyDescent="0.3">
      <c r="B30" s="66" t="s">
        <v>234</v>
      </c>
      <c r="C30" s="61" t="s">
        <v>225</v>
      </c>
      <c r="D30" s="61" t="s">
        <v>226</v>
      </c>
      <c r="E30" s="61" t="s">
        <v>227</v>
      </c>
      <c r="F30" s="24" t="s">
        <v>102</v>
      </c>
      <c r="G30" s="24">
        <v>0</v>
      </c>
      <c r="H30" s="24">
        <v>100</v>
      </c>
      <c r="I30" s="24">
        <v>0</v>
      </c>
      <c r="J30" s="60">
        <v>0</v>
      </c>
    </row>
    <row r="31" spans="2:10" ht="33" x14ac:dyDescent="0.3">
      <c r="B31" s="66" t="s">
        <v>235</v>
      </c>
      <c r="C31" s="61" t="s">
        <v>236</v>
      </c>
      <c r="D31" s="61" t="s">
        <v>226</v>
      </c>
      <c r="E31" s="61" t="s">
        <v>227</v>
      </c>
      <c r="F31" s="24" t="s">
        <v>102</v>
      </c>
      <c r="G31" s="24">
        <v>0</v>
      </c>
      <c r="H31" s="24">
        <v>100</v>
      </c>
      <c r="I31" s="24">
        <v>0</v>
      </c>
      <c r="J31" s="60">
        <v>0</v>
      </c>
    </row>
    <row r="32" spans="2:10" ht="33" x14ac:dyDescent="0.3">
      <c r="B32" s="66" t="s">
        <v>237</v>
      </c>
      <c r="C32" s="61" t="s">
        <v>232</v>
      </c>
      <c r="D32" s="61" t="s">
        <v>226</v>
      </c>
      <c r="E32" s="61" t="s">
        <v>227</v>
      </c>
      <c r="F32" s="24" t="s">
        <v>102</v>
      </c>
      <c r="G32" s="24">
        <v>0</v>
      </c>
      <c r="H32" s="24">
        <v>100</v>
      </c>
      <c r="I32" s="24">
        <v>0</v>
      </c>
      <c r="J32" s="60">
        <v>0</v>
      </c>
    </row>
    <row r="33" spans="2:10" ht="33" x14ac:dyDescent="0.3">
      <c r="B33" s="66" t="s">
        <v>238</v>
      </c>
      <c r="C33" s="61" t="s">
        <v>236</v>
      </c>
      <c r="D33" s="61" t="s">
        <v>226</v>
      </c>
      <c r="E33" s="61" t="s">
        <v>227</v>
      </c>
      <c r="F33" s="24" t="s">
        <v>102</v>
      </c>
      <c r="G33" s="24">
        <v>0</v>
      </c>
      <c r="H33" s="24">
        <v>100</v>
      </c>
      <c r="I33" s="24">
        <v>0</v>
      </c>
      <c r="J33" s="60">
        <v>0</v>
      </c>
    </row>
    <row r="34" spans="2:10" ht="33" x14ac:dyDescent="0.3">
      <c r="B34" s="66" t="s">
        <v>239</v>
      </c>
      <c r="C34" s="61" t="s">
        <v>240</v>
      </c>
      <c r="D34" s="61" t="s">
        <v>226</v>
      </c>
      <c r="E34" s="61" t="s">
        <v>227</v>
      </c>
      <c r="F34" s="24" t="s">
        <v>102</v>
      </c>
      <c r="G34" s="24">
        <v>0</v>
      </c>
      <c r="H34" s="24">
        <v>100</v>
      </c>
      <c r="I34" s="24">
        <v>0</v>
      </c>
      <c r="J34" s="60">
        <v>0</v>
      </c>
    </row>
    <row r="35" spans="2:10" ht="33" x14ac:dyDescent="0.3">
      <c r="B35" s="66" t="s">
        <v>241</v>
      </c>
      <c r="C35" s="61" t="s">
        <v>240</v>
      </c>
      <c r="D35" s="61" t="s">
        <v>226</v>
      </c>
      <c r="E35" s="61" t="s">
        <v>227</v>
      </c>
      <c r="F35" s="24" t="s">
        <v>102</v>
      </c>
      <c r="G35" s="24">
        <v>0</v>
      </c>
      <c r="H35" s="24">
        <v>100</v>
      </c>
      <c r="I35" s="24">
        <v>0</v>
      </c>
      <c r="J35" s="60">
        <v>0</v>
      </c>
    </row>
    <row r="36" spans="2:10" ht="33" x14ac:dyDescent="0.3">
      <c r="B36" s="66" t="s">
        <v>242</v>
      </c>
      <c r="C36" s="61" t="s">
        <v>240</v>
      </c>
      <c r="D36" s="61" t="s">
        <v>226</v>
      </c>
      <c r="E36" s="61" t="s">
        <v>227</v>
      </c>
      <c r="F36" s="24" t="s">
        <v>102</v>
      </c>
      <c r="G36" s="24">
        <v>0</v>
      </c>
      <c r="H36" s="24">
        <v>100</v>
      </c>
      <c r="I36" s="24">
        <v>0</v>
      </c>
      <c r="J36" s="60">
        <v>0</v>
      </c>
    </row>
    <row r="37" spans="2:10" ht="33" x14ac:dyDescent="0.3">
      <c r="B37" s="66" t="s">
        <v>243</v>
      </c>
      <c r="C37" s="61" t="s">
        <v>225</v>
      </c>
      <c r="D37" s="61" t="s">
        <v>244</v>
      </c>
      <c r="E37" s="61" t="s">
        <v>245</v>
      </c>
      <c r="F37" s="24" t="s">
        <v>101</v>
      </c>
      <c r="G37" s="24">
        <v>100</v>
      </c>
      <c r="H37" s="24">
        <v>0</v>
      </c>
      <c r="I37" s="24">
        <v>0</v>
      </c>
      <c r="J37" s="60">
        <v>0</v>
      </c>
    </row>
    <row r="38" spans="2:10" ht="33" x14ac:dyDescent="0.3">
      <c r="B38" s="66" t="s">
        <v>246</v>
      </c>
      <c r="C38" s="61" t="s">
        <v>225</v>
      </c>
      <c r="D38" s="61" t="s">
        <v>244</v>
      </c>
      <c r="E38" s="61" t="s">
        <v>245</v>
      </c>
      <c r="F38" s="24" t="s">
        <v>101</v>
      </c>
      <c r="G38" s="24">
        <v>100</v>
      </c>
      <c r="H38" s="24">
        <v>0</v>
      </c>
      <c r="I38" s="24">
        <v>0</v>
      </c>
      <c r="J38" s="60">
        <v>0</v>
      </c>
    </row>
    <row r="39" spans="2:10" ht="33" x14ac:dyDescent="0.3">
      <c r="B39" s="66" t="s">
        <v>247</v>
      </c>
      <c r="C39" s="61" t="s">
        <v>225</v>
      </c>
      <c r="D39" s="61" t="s">
        <v>244</v>
      </c>
      <c r="E39" s="61" t="s">
        <v>245</v>
      </c>
      <c r="F39" s="24" t="s">
        <v>101</v>
      </c>
      <c r="G39" s="24">
        <v>100</v>
      </c>
      <c r="H39" s="24">
        <v>0</v>
      </c>
      <c r="I39" s="24">
        <v>0</v>
      </c>
      <c r="J39" s="60">
        <v>0</v>
      </c>
    </row>
    <row r="40" spans="2:10" ht="33" x14ac:dyDescent="0.3">
      <c r="B40" s="66" t="s">
        <v>248</v>
      </c>
      <c r="C40" s="61" t="s">
        <v>249</v>
      </c>
      <c r="D40" s="61" t="s">
        <v>250</v>
      </c>
      <c r="E40" s="61" t="s">
        <v>251</v>
      </c>
      <c r="F40" s="24" t="s">
        <v>102</v>
      </c>
      <c r="G40" s="24">
        <v>0</v>
      </c>
      <c r="H40" s="24">
        <v>100</v>
      </c>
      <c r="I40" s="24">
        <v>0</v>
      </c>
      <c r="J40" s="60">
        <v>0</v>
      </c>
    </row>
    <row r="41" spans="2:10" ht="33" x14ac:dyDescent="0.3">
      <c r="B41" s="66" t="s">
        <v>252</v>
      </c>
      <c r="C41" s="61" t="s">
        <v>249</v>
      </c>
      <c r="D41" s="61" t="s">
        <v>250</v>
      </c>
      <c r="E41" s="61" t="s">
        <v>251</v>
      </c>
      <c r="F41" s="24" t="s">
        <v>102</v>
      </c>
      <c r="G41" s="24">
        <v>0</v>
      </c>
      <c r="H41" s="24">
        <v>100</v>
      </c>
      <c r="I41" s="24">
        <v>0</v>
      </c>
      <c r="J41" s="60">
        <v>0</v>
      </c>
    </row>
    <row r="42" spans="2:10" ht="33" x14ac:dyDescent="0.3">
      <c r="B42" s="66" t="s">
        <v>253</v>
      </c>
      <c r="C42" s="61" t="s">
        <v>249</v>
      </c>
      <c r="D42" s="61" t="s">
        <v>250</v>
      </c>
      <c r="E42" s="61" t="s">
        <v>251</v>
      </c>
      <c r="F42" s="24" t="s">
        <v>102</v>
      </c>
      <c r="G42" s="24">
        <v>0</v>
      </c>
      <c r="H42" s="24">
        <v>100</v>
      </c>
      <c r="I42" s="24">
        <v>0</v>
      </c>
      <c r="J42" s="60">
        <v>0</v>
      </c>
    </row>
    <row r="43" spans="2:10" ht="33" x14ac:dyDescent="0.3">
      <c r="B43" s="66" t="s">
        <v>254</v>
      </c>
      <c r="C43" s="61" t="s">
        <v>255</v>
      </c>
      <c r="D43" s="61" t="s">
        <v>256</v>
      </c>
      <c r="E43" s="61" t="s">
        <v>257</v>
      </c>
      <c r="F43" s="24" t="s">
        <v>103</v>
      </c>
      <c r="G43" s="24">
        <v>0</v>
      </c>
      <c r="H43" s="24">
        <v>0</v>
      </c>
      <c r="I43" s="24">
        <v>100</v>
      </c>
      <c r="J43" s="60">
        <v>0</v>
      </c>
    </row>
    <row r="44" spans="2:10" ht="33" x14ac:dyDescent="0.3">
      <c r="B44" s="66" t="s">
        <v>258</v>
      </c>
      <c r="C44" s="61" t="s">
        <v>259</v>
      </c>
      <c r="D44" s="61" t="s">
        <v>260</v>
      </c>
      <c r="E44" s="61" t="s">
        <v>261</v>
      </c>
      <c r="F44" s="24" t="s">
        <v>103</v>
      </c>
      <c r="G44" s="24">
        <v>0</v>
      </c>
      <c r="H44" s="24">
        <v>0</v>
      </c>
      <c r="I44" s="24">
        <v>100</v>
      </c>
      <c r="J44" s="60">
        <v>0</v>
      </c>
    </row>
    <row r="45" spans="2:10" ht="33" x14ac:dyDescent="0.3">
      <c r="B45" s="66" t="s">
        <v>262</v>
      </c>
      <c r="C45" s="61" t="s">
        <v>259</v>
      </c>
      <c r="D45" s="61" t="s">
        <v>260</v>
      </c>
      <c r="E45" s="61" t="s">
        <v>261</v>
      </c>
      <c r="F45" s="24" t="s">
        <v>103</v>
      </c>
      <c r="G45" s="24">
        <v>0</v>
      </c>
      <c r="H45" s="24">
        <v>0</v>
      </c>
      <c r="I45" s="24">
        <v>100</v>
      </c>
      <c r="J45" s="60">
        <v>0</v>
      </c>
    </row>
    <row r="46" spans="2:10" ht="33" x14ac:dyDescent="0.3">
      <c r="B46" s="66" t="s">
        <v>263</v>
      </c>
      <c r="C46" s="61" t="s">
        <v>259</v>
      </c>
      <c r="D46" s="61" t="s">
        <v>260</v>
      </c>
      <c r="E46" s="61" t="s">
        <v>261</v>
      </c>
      <c r="F46" s="24" t="s">
        <v>103</v>
      </c>
      <c r="G46" s="24">
        <v>0</v>
      </c>
      <c r="H46" s="24">
        <v>0</v>
      </c>
      <c r="I46" s="24">
        <v>100</v>
      </c>
      <c r="J46" s="60">
        <v>0</v>
      </c>
    </row>
    <row r="47" spans="2:10" ht="33" x14ac:dyDescent="0.3">
      <c r="B47" s="66" t="s">
        <v>264</v>
      </c>
      <c r="C47" s="61" t="s">
        <v>265</v>
      </c>
      <c r="D47" s="61" t="s">
        <v>266</v>
      </c>
      <c r="E47" s="61" t="s">
        <v>267</v>
      </c>
      <c r="F47" s="24" t="s">
        <v>104</v>
      </c>
      <c r="G47" s="24">
        <v>0</v>
      </c>
      <c r="H47" s="24">
        <v>0</v>
      </c>
      <c r="I47" s="24">
        <v>0</v>
      </c>
      <c r="J47" s="60">
        <v>100</v>
      </c>
    </row>
    <row r="48" spans="2:10" ht="33" x14ac:dyDescent="0.3">
      <c r="B48" s="66" t="s">
        <v>268</v>
      </c>
      <c r="C48" s="61" t="s">
        <v>265</v>
      </c>
      <c r="D48" s="61" t="s">
        <v>266</v>
      </c>
      <c r="E48" s="61" t="s">
        <v>267</v>
      </c>
      <c r="F48" s="24" t="s">
        <v>104</v>
      </c>
      <c r="G48" s="24">
        <v>0</v>
      </c>
      <c r="H48" s="24">
        <v>0</v>
      </c>
      <c r="I48" s="24">
        <v>0</v>
      </c>
      <c r="J48" s="60">
        <v>100</v>
      </c>
    </row>
    <row r="49" spans="2:10" ht="33" x14ac:dyDescent="0.3">
      <c r="B49" s="66" t="s">
        <v>269</v>
      </c>
      <c r="C49" s="61" t="s">
        <v>259</v>
      </c>
      <c r="D49" s="61" t="s">
        <v>266</v>
      </c>
      <c r="E49" s="61" t="s">
        <v>267</v>
      </c>
      <c r="F49" s="24" t="s">
        <v>104</v>
      </c>
      <c r="G49" s="24">
        <v>0</v>
      </c>
      <c r="H49" s="24">
        <v>0</v>
      </c>
      <c r="I49" s="24">
        <v>0</v>
      </c>
      <c r="J49" s="60">
        <v>100</v>
      </c>
    </row>
    <row r="50" spans="2:10" ht="33" x14ac:dyDescent="0.3">
      <c r="B50" s="66" t="s">
        <v>270</v>
      </c>
      <c r="C50" s="61" t="s">
        <v>271</v>
      </c>
      <c r="D50" s="61" t="s">
        <v>272</v>
      </c>
      <c r="E50" s="61" t="s">
        <v>273</v>
      </c>
      <c r="F50" s="24" t="s">
        <v>103</v>
      </c>
      <c r="G50" s="24">
        <v>0</v>
      </c>
      <c r="H50" s="24">
        <v>0</v>
      </c>
      <c r="I50" s="24">
        <v>100</v>
      </c>
      <c r="J50" s="60">
        <v>0</v>
      </c>
    </row>
    <row r="51" spans="2:10" ht="33" x14ac:dyDescent="0.3">
      <c r="B51" s="66" t="s">
        <v>274</v>
      </c>
      <c r="C51" s="61" t="s">
        <v>275</v>
      </c>
      <c r="D51" s="61" t="s">
        <v>272</v>
      </c>
      <c r="E51" s="61" t="s">
        <v>273</v>
      </c>
      <c r="F51" s="24" t="s">
        <v>103</v>
      </c>
      <c r="G51" s="24">
        <v>0</v>
      </c>
      <c r="H51" s="24">
        <v>0</v>
      </c>
      <c r="I51" s="24">
        <v>100</v>
      </c>
      <c r="J51" s="60">
        <v>0</v>
      </c>
    </row>
    <row r="52" spans="2:10" ht="33" x14ac:dyDescent="0.3">
      <c r="B52" s="66" t="s">
        <v>276</v>
      </c>
      <c r="C52" s="61" t="s">
        <v>275</v>
      </c>
      <c r="D52" s="61" t="s">
        <v>272</v>
      </c>
      <c r="E52" s="61" t="s">
        <v>273</v>
      </c>
      <c r="F52" s="24" t="s">
        <v>103</v>
      </c>
      <c r="G52" s="24">
        <v>0</v>
      </c>
      <c r="H52" s="24">
        <v>0</v>
      </c>
      <c r="I52" s="24">
        <v>100</v>
      </c>
      <c r="J52" s="60">
        <v>0</v>
      </c>
    </row>
    <row r="53" spans="2:10" ht="33" x14ac:dyDescent="0.3">
      <c r="B53" s="66" t="s">
        <v>277</v>
      </c>
      <c r="C53" s="61" t="s">
        <v>278</v>
      </c>
      <c r="D53" s="61" t="s">
        <v>279</v>
      </c>
      <c r="E53" s="61" t="s">
        <v>280</v>
      </c>
      <c r="F53" s="24" t="s">
        <v>104</v>
      </c>
      <c r="G53" s="24">
        <v>0</v>
      </c>
      <c r="H53" s="24">
        <v>0</v>
      </c>
      <c r="I53" s="24">
        <v>0</v>
      </c>
      <c r="J53" s="60">
        <v>100</v>
      </c>
    </row>
    <row r="54" spans="2:10" ht="33" x14ac:dyDescent="0.3">
      <c r="B54" s="66" t="s">
        <v>281</v>
      </c>
      <c r="C54" s="61" t="s">
        <v>271</v>
      </c>
      <c r="D54" s="61" t="s">
        <v>279</v>
      </c>
      <c r="E54" s="61" t="s">
        <v>280</v>
      </c>
      <c r="F54" s="24" t="s">
        <v>104</v>
      </c>
      <c r="G54" s="24">
        <v>0</v>
      </c>
      <c r="H54" s="24">
        <v>0</v>
      </c>
      <c r="I54" s="24">
        <v>0</v>
      </c>
      <c r="J54" s="60">
        <v>100</v>
      </c>
    </row>
    <row r="55" spans="2:10" ht="33" x14ac:dyDescent="0.3">
      <c r="B55" s="66" t="s">
        <v>282</v>
      </c>
      <c r="C55" s="61" t="s">
        <v>275</v>
      </c>
      <c r="D55" s="61" t="s">
        <v>279</v>
      </c>
      <c r="E55" s="61" t="s">
        <v>280</v>
      </c>
      <c r="F55" s="24" t="s">
        <v>104</v>
      </c>
      <c r="G55" s="24">
        <v>0</v>
      </c>
      <c r="H55" s="24">
        <v>0</v>
      </c>
      <c r="I55" s="24">
        <v>0</v>
      </c>
      <c r="J55" s="60">
        <v>100</v>
      </c>
    </row>
    <row r="56" spans="2:10" ht="33" x14ac:dyDescent="0.3">
      <c r="B56" s="66" t="s">
        <v>283</v>
      </c>
      <c r="C56" s="61" t="s">
        <v>275</v>
      </c>
      <c r="D56" s="61" t="s">
        <v>279</v>
      </c>
      <c r="E56" s="61" t="s">
        <v>280</v>
      </c>
      <c r="F56" s="24" t="s">
        <v>104</v>
      </c>
      <c r="G56" s="24">
        <v>0</v>
      </c>
      <c r="H56" s="24">
        <v>0</v>
      </c>
      <c r="I56" s="24">
        <v>0</v>
      </c>
      <c r="J56" s="60">
        <v>100</v>
      </c>
    </row>
    <row r="57" spans="2:10" ht="33" x14ac:dyDescent="0.3">
      <c r="B57" s="66" t="s">
        <v>284</v>
      </c>
      <c r="C57" s="61" t="s">
        <v>213</v>
      </c>
      <c r="D57" s="61" t="s">
        <v>285</v>
      </c>
      <c r="E57" s="61" t="s">
        <v>286</v>
      </c>
      <c r="F57" s="24" t="s">
        <v>103</v>
      </c>
      <c r="G57" s="24">
        <v>0</v>
      </c>
      <c r="H57" s="24">
        <v>0</v>
      </c>
      <c r="I57" s="24">
        <v>100</v>
      </c>
      <c r="J57" s="60">
        <v>0</v>
      </c>
    </row>
    <row r="58" spans="2:10" ht="33" x14ac:dyDescent="0.3">
      <c r="B58" s="66" t="s">
        <v>287</v>
      </c>
      <c r="C58" s="61" t="s">
        <v>218</v>
      </c>
      <c r="D58" s="61" t="s">
        <v>285</v>
      </c>
      <c r="E58" s="61" t="s">
        <v>286</v>
      </c>
      <c r="F58" s="24" t="s">
        <v>103</v>
      </c>
      <c r="G58" s="24">
        <v>0</v>
      </c>
      <c r="H58" s="24">
        <v>0</v>
      </c>
      <c r="I58" s="24">
        <v>100</v>
      </c>
      <c r="J58" s="60">
        <v>0</v>
      </c>
    </row>
    <row r="59" spans="2:10" ht="33" x14ac:dyDescent="0.3">
      <c r="B59" s="66" t="s">
        <v>288</v>
      </c>
      <c r="C59" s="61" t="s">
        <v>289</v>
      </c>
      <c r="D59" s="61" t="s">
        <v>285</v>
      </c>
      <c r="E59" s="61" t="s">
        <v>286</v>
      </c>
      <c r="F59" s="24" t="s">
        <v>103</v>
      </c>
      <c r="G59" s="24">
        <v>0</v>
      </c>
      <c r="H59" s="24">
        <v>0</v>
      </c>
      <c r="I59" s="24">
        <v>100</v>
      </c>
      <c r="J59" s="60">
        <v>0</v>
      </c>
    </row>
    <row r="60" spans="2:10" ht="33" x14ac:dyDescent="0.3">
      <c r="B60" s="66" t="s">
        <v>290</v>
      </c>
      <c r="C60" s="61" t="s">
        <v>218</v>
      </c>
      <c r="D60" s="61" t="s">
        <v>291</v>
      </c>
      <c r="E60" s="61" t="s">
        <v>292</v>
      </c>
      <c r="F60" s="24" t="s">
        <v>104</v>
      </c>
      <c r="G60" s="24">
        <v>0</v>
      </c>
      <c r="H60" s="24">
        <v>0</v>
      </c>
      <c r="I60" s="24">
        <v>0</v>
      </c>
      <c r="J60" s="60">
        <v>100</v>
      </c>
    </row>
    <row r="61" spans="2:10" ht="33" x14ac:dyDescent="0.3">
      <c r="B61" s="66" t="s">
        <v>293</v>
      </c>
      <c r="C61" s="61" t="s">
        <v>213</v>
      </c>
      <c r="D61" s="61" t="s">
        <v>294</v>
      </c>
      <c r="E61" s="61" t="s">
        <v>295</v>
      </c>
      <c r="F61" s="24" t="s">
        <v>103</v>
      </c>
      <c r="G61" s="24">
        <v>0</v>
      </c>
      <c r="H61" s="24">
        <v>0</v>
      </c>
      <c r="I61" s="24">
        <v>100</v>
      </c>
      <c r="J61" s="60">
        <v>0</v>
      </c>
    </row>
    <row r="62" spans="2:10" ht="33" x14ac:dyDescent="0.3">
      <c r="B62" s="66" t="s">
        <v>296</v>
      </c>
      <c r="C62" s="61" t="s">
        <v>218</v>
      </c>
      <c r="D62" s="61" t="s">
        <v>294</v>
      </c>
      <c r="E62" s="61" t="s">
        <v>295</v>
      </c>
      <c r="F62" s="24" t="s">
        <v>103</v>
      </c>
      <c r="G62" s="24">
        <v>0</v>
      </c>
      <c r="H62" s="24">
        <v>0</v>
      </c>
      <c r="I62" s="24">
        <v>100</v>
      </c>
      <c r="J62" s="60">
        <v>0</v>
      </c>
    </row>
    <row r="63" spans="2:10" x14ac:dyDescent="0.3">
      <c r="B63" s="66" t="s">
        <v>297</v>
      </c>
      <c r="C63" s="61" t="s">
        <v>205</v>
      </c>
      <c r="D63" s="61" t="s">
        <v>298</v>
      </c>
      <c r="E63" s="61" t="s">
        <v>299</v>
      </c>
      <c r="F63" s="24" t="s">
        <v>103</v>
      </c>
      <c r="G63" s="24">
        <v>0</v>
      </c>
      <c r="H63" s="24">
        <v>0</v>
      </c>
      <c r="I63" s="24">
        <v>100</v>
      </c>
      <c r="J63" s="60">
        <v>0</v>
      </c>
    </row>
    <row r="64" spans="2:10" x14ac:dyDescent="0.3">
      <c r="B64" s="66" t="s">
        <v>300</v>
      </c>
      <c r="C64" s="61" t="s">
        <v>213</v>
      </c>
      <c r="D64" s="61" t="s">
        <v>298</v>
      </c>
      <c r="E64" s="61" t="s">
        <v>299</v>
      </c>
      <c r="F64" s="24" t="s">
        <v>103</v>
      </c>
      <c r="G64" s="24">
        <v>0</v>
      </c>
      <c r="H64" s="24">
        <v>0</v>
      </c>
      <c r="I64" s="24">
        <v>100</v>
      </c>
      <c r="J64" s="60">
        <v>0</v>
      </c>
    </row>
    <row r="65" spans="2:10" x14ac:dyDescent="0.3">
      <c r="B65" s="66" t="s">
        <v>301</v>
      </c>
      <c r="C65" s="61" t="s">
        <v>215</v>
      </c>
      <c r="D65" s="61" t="s">
        <v>298</v>
      </c>
      <c r="E65" s="61" t="s">
        <v>299</v>
      </c>
      <c r="F65" s="24" t="s">
        <v>103</v>
      </c>
      <c r="G65" s="24">
        <v>0</v>
      </c>
      <c r="H65" s="24">
        <v>0</v>
      </c>
      <c r="I65" s="24">
        <v>100</v>
      </c>
      <c r="J65" s="60">
        <v>0</v>
      </c>
    </row>
    <row r="66" spans="2:10" x14ac:dyDescent="0.3">
      <c r="B66" s="66" t="s">
        <v>302</v>
      </c>
      <c r="C66" s="61" t="s">
        <v>218</v>
      </c>
      <c r="D66" s="61" t="s">
        <v>298</v>
      </c>
      <c r="E66" s="61" t="s">
        <v>299</v>
      </c>
      <c r="F66" s="24" t="s">
        <v>103</v>
      </c>
      <c r="G66" s="24">
        <v>0</v>
      </c>
      <c r="H66" s="24">
        <v>0</v>
      </c>
      <c r="I66" s="24">
        <v>100</v>
      </c>
      <c r="J66" s="60">
        <v>0</v>
      </c>
    </row>
    <row r="67" spans="2:10" x14ac:dyDescent="0.3">
      <c r="B67" s="66" t="s">
        <v>303</v>
      </c>
      <c r="C67" s="61" t="s">
        <v>220</v>
      </c>
      <c r="D67" s="61" t="s">
        <v>304</v>
      </c>
      <c r="E67" s="61" t="s">
        <v>305</v>
      </c>
      <c r="F67" s="24" t="s">
        <v>103</v>
      </c>
      <c r="G67" s="24">
        <v>0</v>
      </c>
      <c r="H67" s="24">
        <v>0</v>
      </c>
      <c r="I67" s="24">
        <v>100</v>
      </c>
      <c r="J67" s="60">
        <v>0</v>
      </c>
    </row>
    <row r="68" spans="2:10" x14ac:dyDescent="0.3">
      <c r="B68" s="66" t="s">
        <v>306</v>
      </c>
      <c r="C68" s="61" t="s">
        <v>220</v>
      </c>
      <c r="D68" s="61" t="s">
        <v>304</v>
      </c>
      <c r="E68" s="61" t="s">
        <v>305</v>
      </c>
      <c r="F68" s="24" t="s">
        <v>103</v>
      </c>
      <c r="G68" s="24">
        <v>0</v>
      </c>
      <c r="H68" s="24">
        <v>0</v>
      </c>
      <c r="I68" s="24">
        <v>100</v>
      </c>
      <c r="J68" s="60">
        <v>0</v>
      </c>
    </row>
    <row r="69" spans="2:10" x14ac:dyDescent="0.3">
      <c r="B69" s="66" t="s">
        <v>307</v>
      </c>
      <c r="C69" s="61" t="s">
        <v>220</v>
      </c>
      <c r="D69" s="61" t="s">
        <v>304</v>
      </c>
      <c r="E69" s="61" t="s">
        <v>305</v>
      </c>
      <c r="F69" s="24" t="s">
        <v>103</v>
      </c>
      <c r="G69" s="24">
        <v>0</v>
      </c>
      <c r="H69" s="24">
        <v>0</v>
      </c>
      <c r="I69" s="24">
        <v>100</v>
      </c>
      <c r="J69" s="60">
        <v>0</v>
      </c>
    </row>
    <row r="70" spans="2:10" ht="33" x14ac:dyDescent="0.3">
      <c r="B70" s="66" t="s">
        <v>308</v>
      </c>
      <c r="C70" s="61" t="s">
        <v>236</v>
      </c>
      <c r="D70" s="61" t="s">
        <v>309</v>
      </c>
      <c r="E70" s="61" t="s">
        <v>305</v>
      </c>
      <c r="F70" s="24" t="s">
        <v>103</v>
      </c>
      <c r="G70" s="24">
        <v>0</v>
      </c>
      <c r="H70" s="24">
        <v>0</v>
      </c>
      <c r="I70" s="24">
        <v>100</v>
      </c>
      <c r="J70" s="60">
        <v>0</v>
      </c>
    </row>
    <row r="71" spans="2:10" x14ac:dyDescent="0.3">
      <c r="B71" s="66" t="s">
        <v>310</v>
      </c>
      <c r="C71" s="61" t="s">
        <v>240</v>
      </c>
      <c r="D71" s="61" t="s">
        <v>309</v>
      </c>
      <c r="E71" s="61" t="s">
        <v>305</v>
      </c>
      <c r="F71" s="24" t="s">
        <v>103</v>
      </c>
      <c r="G71" s="24">
        <v>0</v>
      </c>
      <c r="H71" s="24">
        <v>0</v>
      </c>
      <c r="I71" s="24">
        <v>100</v>
      </c>
      <c r="J71" s="60">
        <v>0</v>
      </c>
    </row>
    <row r="72" spans="2:10" x14ac:dyDescent="0.3">
      <c r="B72" s="66" t="s">
        <v>311</v>
      </c>
      <c r="C72" s="61" t="s">
        <v>240</v>
      </c>
      <c r="D72" s="61" t="s">
        <v>309</v>
      </c>
      <c r="E72" s="61" t="s">
        <v>305</v>
      </c>
      <c r="F72" s="24" t="s">
        <v>103</v>
      </c>
      <c r="G72" s="24">
        <v>0</v>
      </c>
      <c r="H72" s="24">
        <v>0</v>
      </c>
      <c r="I72" s="24">
        <v>100</v>
      </c>
      <c r="J72" s="60">
        <v>0</v>
      </c>
    </row>
    <row r="73" spans="2:10" ht="33" x14ac:dyDescent="0.3">
      <c r="B73" s="66" t="s">
        <v>312</v>
      </c>
      <c r="C73" s="61" t="s">
        <v>313</v>
      </c>
      <c r="D73" s="61" t="s">
        <v>309</v>
      </c>
      <c r="E73" s="61" t="s">
        <v>305</v>
      </c>
      <c r="F73" s="24" t="s">
        <v>103</v>
      </c>
      <c r="G73" s="24">
        <v>0</v>
      </c>
      <c r="H73" s="24">
        <v>0</v>
      </c>
      <c r="I73" s="24">
        <v>100</v>
      </c>
      <c r="J73" s="60">
        <v>0</v>
      </c>
    </row>
    <row r="74" spans="2:10" ht="33" x14ac:dyDescent="0.3">
      <c r="B74" s="66" t="s">
        <v>314</v>
      </c>
      <c r="C74" s="61" t="s">
        <v>249</v>
      </c>
      <c r="D74" s="61" t="s">
        <v>315</v>
      </c>
      <c r="E74" s="61" t="s">
        <v>316</v>
      </c>
      <c r="F74" s="24" t="s">
        <v>104</v>
      </c>
      <c r="G74" s="24">
        <v>0</v>
      </c>
      <c r="H74" s="24">
        <v>0</v>
      </c>
      <c r="I74" s="24">
        <v>0</v>
      </c>
      <c r="J74" s="60">
        <v>100</v>
      </c>
    </row>
    <row r="75" spans="2:10" ht="33" x14ac:dyDescent="0.3">
      <c r="B75" s="66" t="s">
        <v>317</v>
      </c>
      <c r="C75" s="61" t="s">
        <v>205</v>
      </c>
      <c r="D75" s="61" t="s">
        <v>318</v>
      </c>
      <c r="E75" s="61" t="s">
        <v>319</v>
      </c>
      <c r="F75" s="24" t="s">
        <v>101</v>
      </c>
      <c r="G75" s="24">
        <v>100</v>
      </c>
      <c r="H75" s="24">
        <v>0</v>
      </c>
      <c r="I75" s="24">
        <v>0</v>
      </c>
      <c r="J75" s="60">
        <v>0</v>
      </c>
    </row>
    <row r="76" spans="2:10" ht="33" x14ac:dyDescent="0.3">
      <c r="B76" s="66" t="s">
        <v>320</v>
      </c>
      <c r="C76" s="61" t="s">
        <v>205</v>
      </c>
      <c r="D76" s="61" t="s">
        <v>318</v>
      </c>
      <c r="E76" s="61" t="s">
        <v>319</v>
      </c>
      <c r="F76" s="24" t="s">
        <v>101</v>
      </c>
      <c r="G76" s="24">
        <v>100</v>
      </c>
      <c r="H76" s="24">
        <v>0</v>
      </c>
      <c r="I76" s="24">
        <v>0</v>
      </c>
      <c r="J76" s="60">
        <v>0</v>
      </c>
    </row>
    <row r="77" spans="2:10" ht="33" x14ac:dyDescent="0.3">
      <c r="B77" s="66" t="s">
        <v>321</v>
      </c>
      <c r="C77" s="61" t="s">
        <v>205</v>
      </c>
      <c r="D77" s="61" t="s">
        <v>318</v>
      </c>
      <c r="E77" s="61" t="s">
        <v>319</v>
      </c>
      <c r="F77" s="24" t="s">
        <v>101</v>
      </c>
      <c r="G77" s="24">
        <v>100</v>
      </c>
      <c r="H77" s="24">
        <v>0</v>
      </c>
      <c r="I77" s="24">
        <v>0</v>
      </c>
      <c r="J77" s="60">
        <v>0</v>
      </c>
    </row>
    <row r="78" spans="2:10" ht="33" x14ac:dyDescent="0.3">
      <c r="B78" s="66" t="s">
        <v>322</v>
      </c>
      <c r="C78" s="61" t="s">
        <v>323</v>
      </c>
      <c r="D78" s="61" t="s">
        <v>324</v>
      </c>
      <c r="E78" s="61" t="s">
        <v>325</v>
      </c>
      <c r="F78" s="24" t="s">
        <v>103</v>
      </c>
      <c r="G78" s="24">
        <v>0</v>
      </c>
      <c r="H78" s="24">
        <v>0</v>
      </c>
      <c r="I78" s="24">
        <v>100</v>
      </c>
      <c r="J78" s="60">
        <v>0</v>
      </c>
    </row>
    <row r="79" spans="2:10" ht="33" x14ac:dyDescent="0.3">
      <c r="B79" s="66" t="s">
        <v>326</v>
      </c>
      <c r="C79" s="61" t="s">
        <v>327</v>
      </c>
      <c r="D79" s="61" t="s">
        <v>324</v>
      </c>
      <c r="E79" s="61" t="s">
        <v>325</v>
      </c>
      <c r="F79" s="24" t="s">
        <v>103</v>
      </c>
      <c r="G79" s="24">
        <v>0</v>
      </c>
      <c r="H79" s="24">
        <v>0</v>
      </c>
      <c r="I79" s="24">
        <v>100</v>
      </c>
      <c r="J79" s="60">
        <v>0</v>
      </c>
    </row>
    <row r="80" spans="2:10" ht="33" x14ac:dyDescent="0.3">
      <c r="B80" s="66" t="s">
        <v>328</v>
      </c>
      <c r="C80" s="61" t="s">
        <v>220</v>
      </c>
      <c r="D80" s="61" t="s">
        <v>329</v>
      </c>
      <c r="E80" s="61" t="s">
        <v>330</v>
      </c>
      <c r="F80" s="24" t="s">
        <v>103</v>
      </c>
      <c r="G80" s="24">
        <v>0</v>
      </c>
      <c r="H80" s="24">
        <v>0</v>
      </c>
      <c r="I80" s="24">
        <v>100</v>
      </c>
      <c r="J80" s="60">
        <v>0</v>
      </c>
    </row>
    <row r="81" spans="2:10" ht="33" x14ac:dyDescent="0.3">
      <c r="B81" s="66" t="s">
        <v>331</v>
      </c>
      <c r="C81" s="61" t="s">
        <v>332</v>
      </c>
      <c r="D81" s="61" t="s">
        <v>329</v>
      </c>
      <c r="E81" s="61" t="s">
        <v>330</v>
      </c>
      <c r="F81" s="24" t="s">
        <v>103</v>
      </c>
      <c r="G81" s="24">
        <v>0</v>
      </c>
      <c r="H81" s="24">
        <v>0</v>
      </c>
      <c r="I81" s="24">
        <v>100</v>
      </c>
      <c r="J81" s="60">
        <v>0</v>
      </c>
    </row>
    <row r="82" spans="2:10" ht="33" x14ac:dyDescent="0.3">
      <c r="B82" s="66" t="s">
        <v>333</v>
      </c>
      <c r="C82" s="61" t="s">
        <v>332</v>
      </c>
      <c r="D82" s="61" t="s">
        <v>329</v>
      </c>
      <c r="E82" s="61" t="s">
        <v>330</v>
      </c>
      <c r="F82" s="24" t="s">
        <v>103</v>
      </c>
      <c r="G82" s="24">
        <v>0</v>
      </c>
      <c r="H82" s="24">
        <v>0</v>
      </c>
      <c r="I82" s="24">
        <v>100</v>
      </c>
      <c r="J82" s="60">
        <v>0</v>
      </c>
    </row>
    <row r="83" spans="2:10" x14ac:dyDescent="0.3">
      <c r="B83" s="66" t="s">
        <v>334</v>
      </c>
      <c r="C83" s="61" t="s">
        <v>205</v>
      </c>
      <c r="D83" s="61" t="s">
        <v>335</v>
      </c>
      <c r="E83" s="61" t="s">
        <v>336</v>
      </c>
      <c r="F83" s="24" t="s">
        <v>102</v>
      </c>
      <c r="G83" s="24">
        <v>0</v>
      </c>
      <c r="H83" s="24">
        <v>100</v>
      </c>
      <c r="I83" s="24">
        <v>0</v>
      </c>
      <c r="J83" s="60">
        <v>0</v>
      </c>
    </row>
    <row r="84" spans="2:10" x14ac:dyDescent="0.3">
      <c r="B84" s="66" t="s">
        <v>337</v>
      </c>
      <c r="C84" s="61" t="s">
        <v>215</v>
      </c>
      <c r="D84" s="61" t="s">
        <v>335</v>
      </c>
      <c r="E84" s="61" t="s">
        <v>336</v>
      </c>
      <c r="F84" s="24" t="s">
        <v>102</v>
      </c>
      <c r="G84" s="24">
        <v>0</v>
      </c>
      <c r="H84" s="24">
        <v>100</v>
      </c>
      <c r="I84" s="24">
        <v>0</v>
      </c>
      <c r="J84" s="60">
        <v>0</v>
      </c>
    </row>
    <row r="85" spans="2:10" x14ac:dyDescent="0.3">
      <c r="B85" s="66" t="s">
        <v>338</v>
      </c>
      <c r="C85" s="61" t="s">
        <v>215</v>
      </c>
      <c r="D85" s="61" t="s">
        <v>335</v>
      </c>
      <c r="E85" s="61" t="s">
        <v>336</v>
      </c>
      <c r="F85" s="24" t="s">
        <v>102</v>
      </c>
      <c r="G85" s="24">
        <v>0</v>
      </c>
      <c r="H85" s="24">
        <v>100</v>
      </c>
      <c r="I85" s="24">
        <v>0</v>
      </c>
      <c r="J85" s="60">
        <v>0</v>
      </c>
    </row>
    <row r="86" spans="2:10" x14ac:dyDescent="0.3">
      <c r="B86" s="66" t="s">
        <v>339</v>
      </c>
      <c r="C86" s="61" t="s">
        <v>215</v>
      </c>
      <c r="D86" s="61" t="s">
        <v>335</v>
      </c>
      <c r="E86" s="61" t="s">
        <v>336</v>
      </c>
      <c r="F86" s="24" t="s">
        <v>102</v>
      </c>
      <c r="G86" s="24">
        <v>0</v>
      </c>
      <c r="H86" s="24">
        <v>100</v>
      </c>
      <c r="I86" s="24">
        <v>0</v>
      </c>
      <c r="J86" s="60">
        <v>0</v>
      </c>
    </row>
    <row r="87" spans="2:10" x14ac:dyDescent="0.3">
      <c r="B87" s="66" t="s">
        <v>340</v>
      </c>
      <c r="C87" s="61" t="s">
        <v>341</v>
      </c>
      <c r="D87" s="61" t="s">
        <v>342</v>
      </c>
      <c r="E87" s="61" t="s">
        <v>343</v>
      </c>
      <c r="F87" s="24" t="s">
        <v>101</v>
      </c>
      <c r="G87" s="24">
        <v>100</v>
      </c>
      <c r="H87" s="24">
        <v>0</v>
      </c>
      <c r="I87" s="24">
        <v>0</v>
      </c>
      <c r="J87" s="60">
        <v>0</v>
      </c>
    </row>
    <row r="88" spans="2:10" x14ac:dyDescent="0.3">
      <c r="B88" s="66" t="s">
        <v>344</v>
      </c>
      <c r="C88" s="61" t="s">
        <v>341</v>
      </c>
      <c r="D88" s="61" t="s">
        <v>342</v>
      </c>
      <c r="E88" s="61" t="s">
        <v>343</v>
      </c>
      <c r="F88" s="24" t="s">
        <v>101</v>
      </c>
      <c r="G88" s="24">
        <v>100</v>
      </c>
      <c r="H88" s="24">
        <v>0</v>
      </c>
      <c r="I88" s="24">
        <v>0</v>
      </c>
      <c r="J88" s="60">
        <v>0</v>
      </c>
    </row>
    <row r="89" spans="2:10" x14ac:dyDescent="0.3">
      <c r="B89" s="66" t="s">
        <v>345</v>
      </c>
      <c r="C89" s="61" t="s">
        <v>341</v>
      </c>
      <c r="D89" s="61" t="s">
        <v>342</v>
      </c>
      <c r="E89" s="61" t="s">
        <v>343</v>
      </c>
      <c r="F89" s="24" t="s">
        <v>101</v>
      </c>
      <c r="G89" s="24">
        <v>100</v>
      </c>
      <c r="H89" s="24">
        <v>0</v>
      </c>
      <c r="I89" s="24">
        <v>0</v>
      </c>
      <c r="J89" s="60">
        <v>0</v>
      </c>
    </row>
    <row r="90" spans="2:10" x14ac:dyDescent="0.3">
      <c r="B90" s="66" t="s">
        <v>346</v>
      </c>
      <c r="C90" s="61" t="s">
        <v>332</v>
      </c>
      <c r="D90" s="61" t="s">
        <v>342</v>
      </c>
      <c r="E90" s="61" t="s">
        <v>343</v>
      </c>
      <c r="F90" s="24" t="s">
        <v>101</v>
      </c>
      <c r="G90" s="24">
        <v>100</v>
      </c>
      <c r="H90" s="24">
        <v>0</v>
      </c>
      <c r="I90" s="24">
        <v>0</v>
      </c>
      <c r="J90" s="60">
        <v>0</v>
      </c>
    </row>
    <row r="91" spans="2:10" x14ac:dyDescent="0.3">
      <c r="B91" s="66" t="s">
        <v>347</v>
      </c>
      <c r="C91" s="61" t="s">
        <v>341</v>
      </c>
      <c r="D91" s="61" t="s">
        <v>348</v>
      </c>
      <c r="E91" s="61" t="s">
        <v>349</v>
      </c>
      <c r="F91" s="24" t="s">
        <v>102</v>
      </c>
      <c r="G91" s="24">
        <v>0</v>
      </c>
      <c r="H91" s="24">
        <v>100</v>
      </c>
      <c r="I91" s="24">
        <v>0</v>
      </c>
      <c r="J91" s="60">
        <v>0</v>
      </c>
    </row>
    <row r="92" spans="2:10" x14ac:dyDescent="0.3">
      <c r="B92" s="66" t="s">
        <v>350</v>
      </c>
      <c r="C92" s="61" t="s">
        <v>220</v>
      </c>
      <c r="D92" s="61" t="s">
        <v>348</v>
      </c>
      <c r="E92" s="61" t="s">
        <v>349</v>
      </c>
      <c r="F92" s="24" t="s">
        <v>102</v>
      </c>
      <c r="G92" s="24">
        <v>0</v>
      </c>
      <c r="H92" s="24">
        <v>100</v>
      </c>
      <c r="I92" s="24">
        <v>0</v>
      </c>
      <c r="J92" s="60">
        <v>0</v>
      </c>
    </row>
    <row r="93" spans="2:10" x14ac:dyDescent="0.3">
      <c r="B93" s="66" t="s">
        <v>351</v>
      </c>
      <c r="C93" s="61" t="s">
        <v>220</v>
      </c>
      <c r="D93" s="61" t="s">
        <v>348</v>
      </c>
      <c r="E93" s="61" t="s">
        <v>349</v>
      </c>
      <c r="F93" s="24" t="s">
        <v>102</v>
      </c>
      <c r="G93" s="24">
        <v>0</v>
      </c>
      <c r="H93" s="24">
        <v>100</v>
      </c>
      <c r="I93" s="24">
        <v>0</v>
      </c>
      <c r="J93" s="60">
        <v>0</v>
      </c>
    </row>
    <row r="94" spans="2:10" x14ac:dyDescent="0.3">
      <c r="B94" s="66" t="s">
        <v>352</v>
      </c>
      <c r="C94" s="61" t="s">
        <v>225</v>
      </c>
      <c r="D94" s="61" t="s">
        <v>353</v>
      </c>
      <c r="E94" s="61" t="s">
        <v>354</v>
      </c>
      <c r="F94" s="24" t="s">
        <v>101</v>
      </c>
      <c r="G94" s="24">
        <v>100</v>
      </c>
      <c r="H94" s="24">
        <v>0</v>
      </c>
      <c r="I94" s="24">
        <v>0</v>
      </c>
      <c r="J94" s="60">
        <v>0</v>
      </c>
    </row>
    <row r="95" spans="2:10" x14ac:dyDescent="0.3">
      <c r="B95" s="66" t="s">
        <v>355</v>
      </c>
      <c r="C95" s="61" t="s">
        <v>225</v>
      </c>
      <c r="D95" s="61" t="s">
        <v>353</v>
      </c>
      <c r="E95" s="61" t="s">
        <v>354</v>
      </c>
      <c r="F95" s="24" t="s">
        <v>101</v>
      </c>
      <c r="G95" s="24">
        <v>100</v>
      </c>
      <c r="H95" s="24">
        <v>0</v>
      </c>
      <c r="I95" s="24">
        <v>0</v>
      </c>
      <c r="J95" s="60">
        <v>0</v>
      </c>
    </row>
    <row r="96" spans="2:10" x14ac:dyDescent="0.3">
      <c r="B96" s="66" t="s">
        <v>356</v>
      </c>
      <c r="C96" s="61" t="s">
        <v>225</v>
      </c>
      <c r="D96" s="61" t="s">
        <v>353</v>
      </c>
      <c r="E96" s="61" t="s">
        <v>354</v>
      </c>
      <c r="F96" s="24" t="s">
        <v>101</v>
      </c>
      <c r="G96" s="24">
        <v>100</v>
      </c>
      <c r="H96" s="24">
        <v>0</v>
      </c>
      <c r="I96" s="24">
        <v>0</v>
      </c>
      <c r="J96" s="60">
        <v>0</v>
      </c>
    </row>
    <row r="97" spans="2:10" x14ac:dyDescent="0.3">
      <c r="B97" s="66" t="s">
        <v>357</v>
      </c>
      <c r="C97" s="61" t="s">
        <v>225</v>
      </c>
      <c r="D97" s="61" t="s">
        <v>353</v>
      </c>
      <c r="E97" s="61" t="s">
        <v>354</v>
      </c>
      <c r="F97" s="24" t="s">
        <v>101</v>
      </c>
      <c r="G97" s="24">
        <v>100</v>
      </c>
      <c r="H97" s="24">
        <v>0</v>
      </c>
      <c r="I97" s="24">
        <v>0</v>
      </c>
      <c r="J97" s="60">
        <v>0</v>
      </c>
    </row>
    <row r="98" spans="2:10" x14ac:dyDescent="0.3">
      <c r="B98" s="66" t="s">
        <v>358</v>
      </c>
      <c r="C98" s="61" t="s">
        <v>225</v>
      </c>
      <c r="D98" s="61" t="s">
        <v>353</v>
      </c>
      <c r="E98" s="61" t="s">
        <v>354</v>
      </c>
      <c r="F98" s="24" t="s">
        <v>101</v>
      </c>
      <c r="G98" s="24">
        <v>100</v>
      </c>
      <c r="H98" s="24">
        <v>0</v>
      </c>
      <c r="I98" s="24">
        <v>0</v>
      </c>
      <c r="J98" s="60">
        <v>0</v>
      </c>
    </row>
    <row r="99" spans="2:10" x14ac:dyDescent="0.3">
      <c r="B99" s="66" t="s">
        <v>359</v>
      </c>
      <c r="C99" s="61" t="s">
        <v>232</v>
      </c>
      <c r="D99" s="61" t="s">
        <v>353</v>
      </c>
      <c r="E99" s="61" t="s">
        <v>354</v>
      </c>
      <c r="F99" s="24" t="s">
        <v>101</v>
      </c>
      <c r="G99" s="24">
        <v>100</v>
      </c>
      <c r="H99" s="24">
        <v>0</v>
      </c>
      <c r="I99" s="24">
        <v>0</v>
      </c>
      <c r="J99" s="60">
        <v>0</v>
      </c>
    </row>
    <row r="100" spans="2:10" x14ac:dyDescent="0.3">
      <c r="B100" s="66" t="s">
        <v>360</v>
      </c>
      <c r="C100" s="61" t="s">
        <v>225</v>
      </c>
      <c r="D100" s="61" t="s">
        <v>353</v>
      </c>
      <c r="E100" s="61" t="s">
        <v>354</v>
      </c>
      <c r="F100" s="24" t="s">
        <v>101</v>
      </c>
      <c r="G100" s="24">
        <v>100</v>
      </c>
      <c r="H100" s="24">
        <v>0</v>
      </c>
      <c r="I100" s="24">
        <v>0</v>
      </c>
      <c r="J100" s="60">
        <v>0</v>
      </c>
    </row>
    <row r="101" spans="2:10" ht="33" x14ac:dyDescent="0.3">
      <c r="B101" s="66" t="s">
        <v>361</v>
      </c>
      <c r="C101" s="61" t="s">
        <v>249</v>
      </c>
      <c r="D101" s="61" t="s">
        <v>362</v>
      </c>
      <c r="E101" s="61" t="s">
        <v>354</v>
      </c>
      <c r="F101" s="24" t="s">
        <v>101</v>
      </c>
      <c r="G101" s="24">
        <v>100</v>
      </c>
      <c r="H101" s="24">
        <v>0</v>
      </c>
      <c r="I101" s="24">
        <v>0</v>
      </c>
      <c r="J101" s="60">
        <v>0</v>
      </c>
    </row>
    <row r="102" spans="2:10" ht="33" x14ac:dyDescent="0.3">
      <c r="B102" s="66" t="s">
        <v>363</v>
      </c>
      <c r="C102" s="61" t="s">
        <v>225</v>
      </c>
      <c r="D102" s="61" t="s">
        <v>362</v>
      </c>
      <c r="E102" s="61" t="s">
        <v>354</v>
      </c>
      <c r="F102" s="24" t="s">
        <v>101</v>
      </c>
      <c r="G102" s="24">
        <v>100</v>
      </c>
      <c r="H102" s="24">
        <v>0</v>
      </c>
      <c r="I102" s="24">
        <v>0</v>
      </c>
      <c r="J102" s="60">
        <v>0</v>
      </c>
    </row>
    <row r="103" spans="2:10" ht="33" x14ac:dyDescent="0.3">
      <c r="B103" s="66" t="s">
        <v>364</v>
      </c>
      <c r="C103" s="61" t="s">
        <v>225</v>
      </c>
      <c r="D103" s="61" t="s">
        <v>362</v>
      </c>
      <c r="E103" s="61" t="s">
        <v>354</v>
      </c>
      <c r="F103" s="24" t="s">
        <v>101</v>
      </c>
      <c r="G103" s="24">
        <v>100</v>
      </c>
      <c r="H103" s="24">
        <v>0</v>
      </c>
      <c r="I103" s="24">
        <v>0</v>
      </c>
      <c r="J103" s="60">
        <v>0</v>
      </c>
    </row>
    <row r="104" spans="2:10" ht="33" x14ac:dyDescent="0.3">
      <c r="B104" s="66" t="s">
        <v>365</v>
      </c>
      <c r="C104" s="61" t="s">
        <v>232</v>
      </c>
      <c r="D104" s="61" t="s">
        <v>362</v>
      </c>
      <c r="E104" s="61" t="s">
        <v>354</v>
      </c>
      <c r="F104" s="24" t="s">
        <v>101</v>
      </c>
      <c r="G104" s="24">
        <v>100</v>
      </c>
      <c r="H104" s="24">
        <v>0</v>
      </c>
      <c r="I104" s="24">
        <v>0</v>
      </c>
      <c r="J104" s="60">
        <v>0</v>
      </c>
    </row>
    <row r="105" spans="2:10" x14ac:dyDescent="0.3">
      <c r="B105" s="66" t="s">
        <v>366</v>
      </c>
      <c r="C105" s="61" t="s">
        <v>225</v>
      </c>
      <c r="D105" s="61" t="s">
        <v>367</v>
      </c>
      <c r="E105" s="61" t="s">
        <v>368</v>
      </c>
      <c r="F105" s="24" t="s">
        <v>102</v>
      </c>
      <c r="G105" s="24">
        <v>0</v>
      </c>
      <c r="H105" s="24">
        <v>100</v>
      </c>
      <c r="I105" s="24">
        <v>0</v>
      </c>
      <c r="J105" s="60">
        <v>0</v>
      </c>
    </row>
    <row r="106" spans="2:10" x14ac:dyDescent="0.3">
      <c r="B106" s="66" t="s">
        <v>369</v>
      </c>
      <c r="C106" s="61" t="s">
        <v>225</v>
      </c>
      <c r="D106" s="61" t="s">
        <v>367</v>
      </c>
      <c r="E106" s="61" t="s">
        <v>368</v>
      </c>
      <c r="F106" s="24" t="s">
        <v>102</v>
      </c>
      <c r="G106" s="24">
        <v>0</v>
      </c>
      <c r="H106" s="24">
        <v>100</v>
      </c>
      <c r="I106" s="24">
        <v>0</v>
      </c>
      <c r="J106" s="60">
        <v>0</v>
      </c>
    </row>
    <row r="107" spans="2:10" x14ac:dyDescent="0.3">
      <c r="B107" s="66" t="s">
        <v>370</v>
      </c>
      <c r="C107" s="61" t="s">
        <v>225</v>
      </c>
      <c r="D107" s="61" t="s">
        <v>367</v>
      </c>
      <c r="E107" s="61" t="s">
        <v>368</v>
      </c>
      <c r="F107" s="24" t="s">
        <v>102</v>
      </c>
      <c r="G107" s="24">
        <v>0</v>
      </c>
      <c r="H107" s="24">
        <v>100</v>
      </c>
      <c r="I107" s="24">
        <v>0</v>
      </c>
      <c r="J107" s="60">
        <v>0</v>
      </c>
    </row>
    <row r="108" spans="2:10" ht="33" x14ac:dyDescent="0.3">
      <c r="B108" s="66" t="s">
        <v>371</v>
      </c>
      <c r="C108" s="61" t="s">
        <v>372</v>
      </c>
      <c r="D108" s="61" t="s">
        <v>373</v>
      </c>
      <c r="E108" s="61" t="s">
        <v>374</v>
      </c>
      <c r="F108" s="24" t="s">
        <v>102</v>
      </c>
      <c r="G108" s="24">
        <v>0</v>
      </c>
      <c r="H108" s="24">
        <v>100</v>
      </c>
      <c r="I108" s="24">
        <v>0</v>
      </c>
      <c r="J108" s="60">
        <v>0</v>
      </c>
    </row>
    <row r="109" spans="2:10" ht="33" x14ac:dyDescent="0.3">
      <c r="B109" s="66" t="s">
        <v>375</v>
      </c>
      <c r="C109" s="61" t="s">
        <v>232</v>
      </c>
      <c r="D109" s="61" t="s">
        <v>373</v>
      </c>
      <c r="E109" s="61" t="s">
        <v>374</v>
      </c>
      <c r="F109" s="24" t="s">
        <v>102</v>
      </c>
      <c r="G109" s="24">
        <v>0</v>
      </c>
      <c r="H109" s="24">
        <v>100</v>
      </c>
      <c r="I109" s="24">
        <v>0</v>
      </c>
      <c r="J109" s="60">
        <v>0</v>
      </c>
    </row>
    <row r="110" spans="2:10" ht="33" x14ac:dyDescent="0.3">
      <c r="B110" s="66" t="s">
        <v>376</v>
      </c>
      <c r="C110" s="61" t="s">
        <v>372</v>
      </c>
      <c r="D110" s="61" t="s">
        <v>373</v>
      </c>
      <c r="E110" s="61" t="s">
        <v>374</v>
      </c>
      <c r="F110" s="24" t="s">
        <v>102</v>
      </c>
      <c r="G110" s="24">
        <v>0</v>
      </c>
      <c r="H110" s="24">
        <v>100</v>
      </c>
      <c r="I110" s="24">
        <v>0</v>
      </c>
      <c r="J110" s="60">
        <v>0</v>
      </c>
    </row>
    <row r="111" spans="2:10" ht="33" x14ac:dyDescent="0.3">
      <c r="B111" s="66" t="s">
        <v>377</v>
      </c>
      <c r="C111" s="61" t="s">
        <v>232</v>
      </c>
      <c r="D111" s="61" t="s">
        <v>373</v>
      </c>
      <c r="E111" s="61" t="s">
        <v>374</v>
      </c>
      <c r="F111" s="24" t="s">
        <v>102</v>
      </c>
      <c r="G111" s="24">
        <v>0</v>
      </c>
      <c r="H111" s="24">
        <v>100</v>
      </c>
      <c r="I111" s="24">
        <v>0</v>
      </c>
      <c r="J111" s="60">
        <v>0</v>
      </c>
    </row>
    <row r="112" spans="2:10" ht="33" x14ac:dyDescent="0.3">
      <c r="B112" s="66" t="s">
        <v>378</v>
      </c>
      <c r="C112" s="61" t="s">
        <v>232</v>
      </c>
      <c r="D112" s="61" t="s">
        <v>373</v>
      </c>
      <c r="E112" s="61" t="s">
        <v>374</v>
      </c>
      <c r="F112" s="24" t="s">
        <v>102</v>
      </c>
      <c r="G112" s="24">
        <v>0</v>
      </c>
      <c r="H112" s="24">
        <v>100</v>
      </c>
      <c r="I112" s="24">
        <v>0</v>
      </c>
      <c r="J112" s="60">
        <v>0</v>
      </c>
    </row>
    <row r="113" spans="2:10" ht="33" x14ac:dyDescent="0.3">
      <c r="B113" s="66" t="s">
        <v>379</v>
      </c>
      <c r="C113" s="61" t="s">
        <v>380</v>
      </c>
      <c r="D113" s="61" t="s">
        <v>381</v>
      </c>
      <c r="E113" s="61" t="s">
        <v>382</v>
      </c>
      <c r="F113" s="24" t="s">
        <v>103</v>
      </c>
      <c r="G113" s="24">
        <v>0</v>
      </c>
      <c r="H113" s="24">
        <v>0</v>
      </c>
      <c r="I113" s="24">
        <v>100</v>
      </c>
      <c r="J113" s="60">
        <v>0</v>
      </c>
    </row>
    <row r="114" spans="2:10" ht="33" x14ac:dyDescent="0.3">
      <c r="B114" s="66" t="s">
        <v>383</v>
      </c>
      <c r="C114" s="61" t="s">
        <v>380</v>
      </c>
      <c r="D114" s="61" t="s">
        <v>381</v>
      </c>
      <c r="E114" s="61" t="s">
        <v>382</v>
      </c>
      <c r="F114" s="24" t="s">
        <v>103</v>
      </c>
      <c r="G114" s="24">
        <v>0</v>
      </c>
      <c r="H114" s="24">
        <v>0</v>
      </c>
      <c r="I114" s="24">
        <v>100</v>
      </c>
      <c r="J114" s="60">
        <v>0</v>
      </c>
    </row>
    <row r="115" spans="2:10" ht="33" x14ac:dyDescent="0.3">
      <c r="B115" s="66" t="s">
        <v>384</v>
      </c>
      <c r="C115" s="61" t="s">
        <v>380</v>
      </c>
      <c r="D115" s="61" t="s">
        <v>385</v>
      </c>
      <c r="E115" s="61" t="s">
        <v>386</v>
      </c>
      <c r="F115" s="24" t="s">
        <v>103</v>
      </c>
      <c r="G115" s="24">
        <v>0</v>
      </c>
      <c r="H115" s="24">
        <v>0</v>
      </c>
      <c r="I115" s="24">
        <v>100</v>
      </c>
      <c r="J115" s="60">
        <v>0</v>
      </c>
    </row>
    <row r="116" spans="2:10" ht="33" x14ac:dyDescent="0.3">
      <c r="B116" s="66" t="s">
        <v>387</v>
      </c>
      <c r="C116" s="61" t="s">
        <v>249</v>
      </c>
      <c r="D116" s="61" t="s">
        <v>385</v>
      </c>
      <c r="E116" s="61" t="s">
        <v>386</v>
      </c>
      <c r="F116" s="24" t="s">
        <v>103</v>
      </c>
      <c r="G116" s="24">
        <v>0</v>
      </c>
      <c r="H116" s="24">
        <v>0</v>
      </c>
      <c r="I116" s="24">
        <v>100</v>
      </c>
      <c r="J116" s="60">
        <v>0</v>
      </c>
    </row>
    <row r="117" spans="2:10" x14ac:dyDescent="0.3">
      <c r="B117" s="66" t="s">
        <v>388</v>
      </c>
      <c r="C117" s="61" t="s">
        <v>220</v>
      </c>
      <c r="D117" s="61" t="s">
        <v>389</v>
      </c>
      <c r="E117" s="61" t="s">
        <v>390</v>
      </c>
      <c r="F117" s="24" t="s">
        <v>101</v>
      </c>
      <c r="G117" s="24">
        <v>100</v>
      </c>
      <c r="H117" s="24">
        <v>0</v>
      </c>
      <c r="I117" s="24">
        <v>0</v>
      </c>
      <c r="J117" s="60">
        <v>0</v>
      </c>
    </row>
    <row r="118" spans="2:10" x14ac:dyDescent="0.3">
      <c r="B118" s="66" t="s">
        <v>391</v>
      </c>
      <c r="C118" s="61" t="s">
        <v>327</v>
      </c>
      <c r="D118" s="61" t="s">
        <v>389</v>
      </c>
      <c r="E118" s="61" t="s">
        <v>390</v>
      </c>
      <c r="F118" s="24" t="s">
        <v>101</v>
      </c>
      <c r="G118" s="24">
        <v>100</v>
      </c>
      <c r="H118" s="24">
        <v>0</v>
      </c>
      <c r="I118" s="24">
        <v>0</v>
      </c>
      <c r="J118" s="60">
        <v>0</v>
      </c>
    </row>
    <row r="119" spans="2:10" ht="33" x14ac:dyDescent="0.3">
      <c r="B119" s="66" t="s">
        <v>392</v>
      </c>
      <c r="C119" s="61" t="s">
        <v>327</v>
      </c>
      <c r="D119" s="61" t="s">
        <v>393</v>
      </c>
      <c r="E119" s="61" t="s">
        <v>343</v>
      </c>
      <c r="F119" s="24" t="s">
        <v>101</v>
      </c>
      <c r="G119" s="24">
        <v>100</v>
      </c>
      <c r="H119" s="24">
        <v>0</v>
      </c>
      <c r="I119" s="24">
        <v>0</v>
      </c>
      <c r="J119" s="60">
        <v>0</v>
      </c>
    </row>
    <row r="120" spans="2:10" ht="33" x14ac:dyDescent="0.3">
      <c r="B120" s="66" t="s">
        <v>394</v>
      </c>
      <c r="C120" s="61" t="s">
        <v>323</v>
      </c>
      <c r="D120" s="61" t="s">
        <v>395</v>
      </c>
      <c r="E120" s="61" t="s">
        <v>396</v>
      </c>
      <c r="F120" s="24" t="s">
        <v>101</v>
      </c>
      <c r="G120" s="24">
        <v>100</v>
      </c>
      <c r="H120" s="24">
        <v>0</v>
      </c>
      <c r="I120" s="24">
        <v>0</v>
      </c>
      <c r="J120" s="60">
        <v>0</v>
      </c>
    </row>
    <row r="121" spans="2:10" ht="33" x14ac:dyDescent="0.3">
      <c r="B121" s="66" t="s">
        <v>397</v>
      </c>
      <c r="C121" s="61" t="s">
        <v>327</v>
      </c>
      <c r="D121" s="61" t="s">
        <v>395</v>
      </c>
      <c r="E121" s="61" t="s">
        <v>396</v>
      </c>
      <c r="F121" s="24" t="s">
        <v>101</v>
      </c>
      <c r="G121" s="24">
        <v>100</v>
      </c>
      <c r="H121" s="24">
        <v>0</v>
      </c>
      <c r="I121" s="24">
        <v>0</v>
      </c>
      <c r="J121" s="60">
        <v>0</v>
      </c>
    </row>
    <row r="122" spans="2:10" ht="33" x14ac:dyDescent="0.3">
      <c r="B122" s="66" t="s">
        <v>398</v>
      </c>
      <c r="C122" s="61" t="s">
        <v>249</v>
      </c>
      <c r="D122" s="61" t="s">
        <v>399</v>
      </c>
      <c r="E122" s="61" t="s">
        <v>400</v>
      </c>
      <c r="F122" s="24" t="s">
        <v>102</v>
      </c>
      <c r="G122" s="24">
        <v>0</v>
      </c>
      <c r="H122" s="24">
        <v>100</v>
      </c>
      <c r="I122" s="24">
        <v>0</v>
      </c>
      <c r="J122" s="60">
        <v>0</v>
      </c>
    </row>
    <row r="123" spans="2:10" ht="33" x14ac:dyDescent="0.3">
      <c r="B123" s="66" t="s">
        <v>401</v>
      </c>
      <c r="C123" s="61" t="s">
        <v>402</v>
      </c>
      <c r="D123" s="61" t="s">
        <v>399</v>
      </c>
      <c r="E123" s="61" t="s">
        <v>400</v>
      </c>
      <c r="F123" s="24" t="s">
        <v>102</v>
      </c>
      <c r="G123" s="24">
        <v>0</v>
      </c>
      <c r="H123" s="24">
        <v>100</v>
      </c>
      <c r="I123" s="24">
        <v>0</v>
      </c>
      <c r="J123" s="60">
        <v>0</v>
      </c>
    </row>
    <row r="124" spans="2:10" x14ac:dyDescent="0.3">
      <c r="B124" s="66" t="s">
        <v>403</v>
      </c>
      <c r="C124" s="61" t="s">
        <v>380</v>
      </c>
      <c r="D124" s="61" t="s">
        <v>404</v>
      </c>
      <c r="E124" s="61" t="s">
        <v>405</v>
      </c>
      <c r="F124" s="24" t="s">
        <v>101</v>
      </c>
      <c r="G124" s="24">
        <v>100</v>
      </c>
      <c r="H124" s="24">
        <v>0</v>
      </c>
      <c r="I124" s="24">
        <v>0</v>
      </c>
      <c r="J124" s="60">
        <v>0</v>
      </c>
    </row>
    <row r="125" spans="2:10" x14ac:dyDescent="0.3">
      <c r="B125" s="66" t="s">
        <v>406</v>
      </c>
      <c r="C125" s="61" t="s">
        <v>402</v>
      </c>
      <c r="D125" s="61" t="s">
        <v>404</v>
      </c>
      <c r="E125" s="61" t="s">
        <v>405</v>
      </c>
      <c r="F125" s="24" t="s">
        <v>101</v>
      </c>
      <c r="G125" s="24">
        <v>100</v>
      </c>
      <c r="H125" s="24">
        <v>0</v>
      </c>
      <c r="I125" s="24">
        <v>0</v>
      </c>
      <c r="J125" s="60">
        <v>0</v>
      </c>
    </row>
    <row r="126" spans="2:10" x14ac:dyDescent="0.3">
      <c r="B126" s="66" t="s">
        <v>407</v>
      </c>
      <c r="C126" s="61" t="s">
        <v>249</v>
      </c>
      <c r="D126" s="61" t="s">
        <v>180</v>
      </c>
      <c r="E126" s="61" t="s">
        <v>446</v>
      </c>
      <c r="F126" s="24" t="s">
        <v>103</v>
      </c>
      <c r="G126" s="24">
        <v>0</v>
      </c>
      <c r="H126" s="24">
        <v>0</v>
      </c>
      <c r="I126" s="24">
        <v>100</v>
      </c>
      <c r="J126" s="60">
        <v>0</v>
      </c>
    </row>
    <row r="127" spans="2:10" x14ac:dyDescent="0.3">
      <c r="B127" s="67" t="s">
        <v>95</v>
      </c>
      <c r="C127" s="68" t="s">
        <v>95</v>
      </c>
      <c r="D127" s="68" t="s">
        <v>146</v>
      </c>
      <c r="E127" s="68" t="s">
        <v>146</v>
      </c>
      <c r="F127" s="29" t="s">
        <v>104</v>
      </c>
      <c r="G127" s="29">
        <v>10</v>
      </c>
      <c r="H127" s="29">
        <v>10</v>
      </c>
      <c r="I127" s="29">
        <v>10</v>
      </c>
      <c r="J127" s="69">
        <v>70</v>
      </c>
    </row>
  </sheetData>
  <autoFilter ref="B3:J127" xr:uid="{60921969-18E2-45D0-8E6F-5AD1F338EB51}"/>
  <pageMargins left="0.7" right="0.7" top="0.75" bottom="0.75" header="0.3" footer="0.3"/>
  <pageSetup orientation="portrait" r:id="rId1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C0EC9C-330B-4B71-910A-7835D3EC47D3}">
  <dimension ref="B2:F38"/>
  <sheetViews>
    <sheetView showGridLines="0" showRowColHeaders="0" zoomScale="115" zoomScaleNormal="115" workbookViewId="0">
      <selection activeCell="B11" sqref="B11"/>
    </sheetView>
  </sheetViews>
  <sheetFormatPr defaultColWidth="11.42578125" defaultRowHeight="16.5" x14ac:dyDescent="0.3"/>
  <cols>
    <col min="1" max="1" width="2.7109375" style="18" customWidth="1"/>
    <col min="2" max="2" width="140.42578125" style="18" bestFit="1" customWidth="1"/>
    <col min="3" max="16384" width="11.42578125" style="18"/>
  </cols>
  <sheetData>
    <row r="2" spans="2:6" x14ac:dyDescent="0.3">
      <c r="B2" s="1" t="s">
        <v>483</v>
      </c>
      <c r="C2" s="17"/>
      <c r="D2" s="17"/>
      <c r="E2" s="1"/>
      <c r="F2" s="1"/>
    </row>
    <row r="3" spans="2:6" x14ac:dyDescent="0.3">
      <c r="B3" s="1"/>
      <c r="C3" s="17"/>
      <c r="D3" s="17"/>
      <c r="E3" s="1"/>
      <c r="F3" s="1"/>
    </row>
    <row r="4" spans="2:6" ht="15" customHeight="1" x14ac:dyDescent="0.3">
      <c r="B4" s="19" t="s">
        <v>424</v>
      </c>
      <c r="C4" s="19"/>
      <c r="D4" s="19"/>
      <c r="E4" s="19"/>
      <c r="F4" s="19"/>
    </row>
    <row r="5" spans="2:6" ht="15" customHeight="1" x14ac:dyDescent="0.3">
      <c r="B5" s="20" t="s">
        <v>32</v>
      </c>
      <c r="C5" s="1"/>
      <c r="D5" s="1"/>
      <c r="E5" s="1"/>
      <c r="F5" s="1"/>
    </row>
    <row r="6" spans="2:6" ht="15" customHeight="1" x14ac:dyDescent="0.3">
      <c r="B6" s="20" t="s">
        <v>33</v>
      </c>
      <c r="C6" s="1"/>
      <c r="D6" s="1"/>
      <c r="E6" s="1"/>
      <c r="F6" s="1"/>
    </row>
    <row r="7" spans="2:6" ht="15" customHeight="1" x14ac:dyDescent="0.3">
      <c r="B7" s="20" t="s">
        <v>40</v>
      </c>
      <c r="C7" s="1"/>
      <c r="D7" s="1"/>
      <c r="E7" s="1"/>
      <c r="F7" s="1"/>
    </row>
    <row r="8" spans="2:6" ht="15" customHeight="1" x14ac:dyDescent="0.3">
      <c r="B8" s="20" t="s">
        <v>41</v>
      </c>
      <c r="C8" s="1"/>
      <c r="D8" s="1"/>
      <c r="E8" s="1"/>
      <c r="F8" s="1"/>
    </row>
    <row r="9" spans="2:6" ht="15" customHeight="1" x14ac:dyDescent="0.3">
      <c r="B9" s="20"/>
      <c r="C9" s="1"/>
      <c r="D9" s="1"/>
      <c r="E9" s="1"/>
      <c r="F9" s="1"/>
    </row>
    <row r="10" spans="2:6" ht="15" customHeight="1" x14ac:dyDescent="0.3">
      <c r="B10" s="21" t="s">
        <v>425</v>
      </c>
      <c r="C10" s="1"/>
      <c r="D10" s="1"/>
      <c r="E10" s="1"/>
      <c r="F10" s="1"/>
    </row>
    <row r="11" spans="2:6" x14ac:dyDescent="0.3">
      <c r="B11" s="20" t="s">
        <v>98</v>
      </c>
      <c r="C11" s="1"/>
      <c r="D11" s="1"/>
      <c r="E11" s="1"/>
      <c r="F11" s="1"/>
    </row>
    <row r="12" spans="2:6" x14ac:dyDescent="0.3">
      <c r="B12" s="20" t="s">
        <v>141</v>
      </c>
      <c r="C12" s="1"/>
      <c r="D12" s="1"/>
      <c r="E12" s="1"/>
      <c r="F12" s="1"/>
    </row>
    <row r="13" spans="2:6" x14ac:dyDescent="0.3">
      <c r="B13" s="20" t="s">
        <v>97</v>
      </c>
    </row>
    <row r="14" spans="2:6" x14ac:dyDescent="0.3">
      <c r="B14" s="20" t="s">
        <v>426</v>
      </c>
    </row>
    <row r="15" spans="2:6" x14ac:dyDescent="0.3">
      <c r="B15" s="20" t="s">
        <v>441</v>
      </c>
    </row>
    <row r="16" spans="2:6" x14ac:dyDescent="0.3">
      <c r="B16" s="20" t="s">
        <v>452</v>
      </c>
    </row>
    <row r="18" spans="2:2" x14ac:dyDescent="0.3">
      <c r="B18" s="18" t="s">
        <v>410</v>
      </c>
    </row>
    <row r="19" spans="2:2" x14ac:dyDescent="0.3">
      <c r="B19" s="22" t="s">
        <v>411</v>
      </c>
    </row>
    <row r="20" spans="2:2" x14ac:dyDescent="0.3">
      <c r="B20" s="22" t="s">
        <v>412</v>
      </c>
    </row>
    <row r="21" spans="2:2" x14ac:dyDescent="0.3">
      <c r="B21" s="22"/>
    </row>
    <row r="22" spans="2:2" x14ac:dyDescent="0.3">
      <c r="B22" s="18" t="s">
        <v>413</v>
      </c>
    </row>
    <row r="23" spans="2:2" x14ac:dyDescent="0.3">
      <c r="B23" s="22" t="s">
        <v>415</v>
      </c>
    </row>
    <row r="24" spans="2:2" x14ac:dyDescent="0.3">
      <c r="B24" s="22" t="s">
        <v>414</v>
      </c>
    </row>
    <row r="25" spans="2:2" x14ac:dyDescent="0.3">
      <c r="B25" s="22" t="s">
        <v>416</v>
      </c>
    </row>
    <row r="26" spans="2:2" x14ac:dyDescent="0.3">
      <c r="B26" s="22" t="s">
        <v>417</v>
      </c>
    </row>
    <row r="28" spans="2:2" x14ac:dyDescent="0.3">
      <c r="B28" s="18" t="s">
        <v>418</v>
      </c>
    </row>
    <row r="29" spans="2:2" x14ac:dyDescent="0.3">
      <c r="B29" s="22" t="s">
        <v>419</v>
      </c>
    </row>
    <row r="31" spans="2:2" x14ac:dyDescent="0.3">
      <c r="B31" s="18" t="s">
        <v>420</v>
      </c>
    </row>
    <row r="32" spans="2:2" x14ac:dyDescent="0.3">
      <c r="B32" s="22" t="s">
        <v>421</v>
      </c>
    </row>
    <row r="34" spans="2:2" x14ac:dyDescent="0.3">
      <c r="B34" s="18" t="s">
        <v>484</v>
      </c>
    </row>
    <row r="35" spans="2:2" x14ac:dyDescent="0.3">
      <c r="B35" s="22" t="s">
        <v>422</v>
      </c>
    </row>
    <row r="37" spans="2:2" x14ac:dyDescent="0.3">
      <c r="B37" s="18" t="s">
        <v>485</v>
      </c>
    </row>
    <row r="38" spans="2:2" x14ac:dyDescent="0.3">
      <c r="B38" s="22" t="s">
        <v>423</v>
      </c>
    </row>
  </sheetData>
  <hyperlinks>
    <hyperlink ref="B11" r:id="rId1" xr:uid="{CAE06A7D-025A-40C3-A0FF-CD4D760D7A2E}"/>
    <hyperlink ref="B19" r:id="rId2" xr:uid="{77E1CE82-E729-44E7-A134-BE24CEF65D3D}"/>
    <hyperlink ref="B20" r:id="rId3" xr:uid="{50A429C8-C8E6-47D9-96F3-9710B4E1754E}"/>
    <hyperlink ref="B23" r:id="rId4" xr:uid="{F004AB22-2BA1-45A1-82D1-C19CA5F79378}"/>
    <hyperlink ref="B24" r:id="rId5" xr:uid="{1E5A56EC-495D-4212-A10C-C434E713C10C}"/>
    <hyperlink ref="B25" r:id="rId6" xr:uid="{8037B211-3679-4C88-AD5A-3C43CBE18A7B}"/>
    <hyperlink ref="B26" r:id="rId7" xr:uid="{BC933BE1-7D12-495C-B61C-C009FE0CBA9A}"/>
    <hyperlink ref="B29" r:id="rId8" xr:uid="{DFC821E7-CFC0-4855-BB03-273D7755332A}"/>
    <hyperlink ref="B32" r:id="rId9" xr:uid="{01BBB5F8-D826-4D83-8382-671F6616121E}"/>
    <hyperlink ref="B35" r:id="rId10" xr:uid="{7C23FA0C-759F-405B-A36B-AB724445E26F}"/>
    <hyperlink ref="B38" r:id="rId11" xr:uid="{2CBE9670-E19D-4E7E-A54B-BCC7C11CB262}"/>
    <hyperlink ref="B13" r:id="rId12" xr:uid="{39B156AA-EAD4-46EC-91F0-7D06269722ED}"/>
    <hyperlink ref="B14" r:id="rId13" xr:uid="{DF325152-57B5-49B4-80DC-9131E9AB49F8}"/>
    <hyperlink ref="B15" r:id="rId14" xr:uid="{004FB031-5005-4102-AEB4-7D64BA22D6A3}"/>
    <hyperlink ref="B16" r:id="rId15" xr:uid="{294CA39C-CD65-4BBE-A5DE-CEE9D7849622}"/>
  </hyperlinks>
  <pageMargins left="0.7" right="0.7" top="0.75" bottom="0.75" header="0.3" footer="0.3"/>
  <pageSetup paperSize="9" orientation="portrait" horizontalDpi="300" verticalDpi="300" r:id="rId16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D2679-7C94-43AB-984C-FA200DFC25A2}">
  <dimension ref="B2:B22"/>
  <sheetViews>
    <sheetView showGridLines="0" showRowColHeaders="0" zoomScale="115" zoomScaleNormal="115" workbookViewId="0">
      <selection activeCell="B7" sqref="B7"/>
    </sheetView>
  </sheetViews>
  <sheetFormatPr defaultColWidth="11.42578125" defaultRowHeight="16.5" x14ac:dyDescent="0.25"/>
  <cols>
    <col min="1" max="1" width="2.7109375" style="19" customWidth="1"/>
    <col min="2" max="2" width="63.85546875" style="19" customWidth="1"/>
    <col min="3" max="16384" width="11.42578125" style="19"/>
  </cols>
  <sheetData>
    <row r="2" spans="2:2" x14ac:dyDescent="0.25">
      <c r="B2" s="23" t="s">
        <v>486</v>
      </c>
    </row>
    <row r="3" spans="2:2" x14ac:dyDescent="0.25">
      <c r="B3" s="70" t="s">
        <v>487</v>
      </c>
    </row>
    <row r="4" spans="2:2" x14ac:dyDescent="0.25">
      <c r="B4" s="70" t="s">
        <v>488</v>
      </c>
    </row>
    <row r="5" spans="2:2" x14ac:dyDescent="0.25">
      <c r="B5" s="23"/>
    </row>
    <row r="6" spans="2:2" x14ac:dyDescent="0.25">
      <c r="B6" s="23" t="s">
        <v>489</v>
      </c>
    </row>
    <row r="7" spans="2:2" x14ac:dyDescent="0.25">
      <c r="B7" s="71" t="s">
        <v>490</v>
      </c>
    </row>
    <row r="22" spans="2:2" x14ac:dyDescent="0.25">
      <c r="B22" s="72" t="s">
        <v>491</v>
      </c>
    </row>
  </sheetData>
  <sheetProtection algorithmName="SHA-512" hashValue="bTceIAnuQBpB8+f6rzttpkszPIc8jELrlfCRKErPltUjte8lOzcd5XNQgb2o9GYWOc1rapIGzlpccuIQ5ZvneQ==" saltValue="rlLEvjSGVDIHlX8xFrO/6Q==" spinCount="100000" sheet="1" objects="1" scenarios="1" selectLockedCells="1"/>
  <hyperlinks>
    <hyperlink ref="B3" r:id="rId1" xr:uid="{44518E3D-4CE6-4DFA-B439-980793DC8182}"/>
    <hyperlink ref="B4" r:id="rId2" xr:uid="{9B5B5CC6-1F79-44AA-AD1D-C51592CB6EC3}"/>
    <hyperlink ref="B7" r:id="rId3" xr:uid="{CA780B30-C306-4590-BE6B-044B8FD6342C}"/>
  </hyperlinks>
  <pageMargins left="0.7" right="0.7" top="0.75" bottom="0.75" header="0.3" footer="0.3"/>
  <pageSetup paperSize="9" orientation="portrait" r:id="rId4"/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Intro</vt:lpstr>
      <vt:lpstr>GrupoHidrologico</vt:lpstr>
      <vt:lpstr>UsoSueloCN</vt:lpstr>
      <vt:lpstr>IlustracionUsoSueloPaisaje</vt:lpstr>
      <vt:lpstr>SueloSimbolo</vt:lpstr>
      <vt:lpstr>SueloGrupoHid</vt:lpstr>
      <vt:lpstr>Referencias</vt:lpstr>
      <vt:lpstr>{R}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</dc:creator>
  <cp:lastModifiedBy>[ R ]</cp:lastModifiedBy>
  <dcterms:created xsi:type="dcterms:W3CDTF">2019-07-30T15:00:32Z</dcterms:created>
  <dcterms:modified xsi:type="dcterms:W3CDTF">2021-11-30T16:27:08Z</dcterms:modified>
</cp:coreProperties>
</file>